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Sheet1!$A$5:$Y$415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<sst xmlns="http://schemas.openxmlformats.org/spreadsheetml/2006/main" count="5024" uniqueCount="1721">
  <si>
    <t>衡南县2024年度巩固拓展脱贫攻坚成果和乡村振兴项目库动态调整入库项目明细表</t>
  </si>
  <si>
    <t xml:space="preserve">单位：（盖章）                                                                                                         </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</si>
  <si>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</si>
  <si>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</si>
  <si>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</si>
  <si>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</si>
  <si>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</si>
  <si>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</si>
  <si>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</si>
  <si>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</si>
  <si>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</si>
  <si>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</si>
  <si>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</si>
  <si>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</si>
  <si>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</si>
  <si>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</si>
  <si>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</si>
  <si>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</si>
  <si>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</si>
  <si>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</si>
  <si>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</si>
  <si>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</si>
  <si>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</si>
  <si>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</si>
  <si>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</si>
  <si>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</si>
  <si>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</si>
  <si>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</si>
  <si>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</si>
  <si>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</si>
  <si>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</si>
  <si>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</si>
  <si>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</si>
  <si>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</si>
  <si>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种植业基地</t>
  </si>
  <si>
    <t>向阳桥街道办事处</t>
  </si>
  <si>
    <t>勤丰村</t>
  </si>
  <si>
    <t>2024年向阳桥街道勤丰村大豆种植项目</t>
  </si>
  <si>
    <t>新建</t>
  </si>
  <si>
    <t>县农业农村局</t>
  </si>
  <si>
    <t>大豆种植150亩</t>
  </si>
  <si>
    <t>壮大集体经济收入，解决5人就业</t>
  </si>
  <si>
    <t>政务公开、务工收入、分红</t>
  </si>
  <si>
    <t>乡村建设行动</t>
  </si>
  <si>
    <t>农村基础设施</t>
  </si>
  <si>
    <t>农村道路建设(通村、通户路 )</t>
  </si>
  <si>
    <t>2024年向阳桥街道勤丰村道路维修硬化项目</t>
  </si>
  <si>
    <t>勤丰村沿江组、槐塘组、仕子塘等组</t>
  </si>
  <si>
    <t>县交通局</t>
  </si>
  <si>
    <t>道路维修硬化1200立方米</t>
  </si>
  <si>
    <t>方便村民出入，增加村民收入</t>
  </si>
  <si>
    <t>公示、公告、务工</t>
  </si>
  <si>
    <t>郭市村</t>
  </si>
  <si>
    <t>2024年向阳桥街道郭市村优质稻种植项目</t>
  </si>
  <si>
    <t>郭市村竹子冲、六头皂、高雅塘等组</t>
  </si>
  <si>
    <t>优质稻种植200亩</t>
  </si>
  <si>
    <t>壮大集体经济收入，解决20人就业</t>
  </si>
  <si>
    <t>养殖业基地</t>
  </si>
  <si>
    <t>2024年向阳桥街道郭市村桂鱼养殖项目</t>
  </si>
  <si>
    <t>郭市村增丫冲、新屋、伞子冲等组</t>
  </si>
  <si>
    <t>桂鱼养殖150亩</t>
  </si>
  <si>
    <t>壮大集体经济收入，解决10人就业</t>
  </si>
  <si>
    <t>黄河村</t>
  </si>
  <si>
    <t>2024年向阳桥街道黄河村红薯种植项目</t>
  </si>
  <si>
    <t>黄河村细屋、菜塘、上升、中家、新屋、王子等组</t>
  </si>
  <si>
    <t>红薯种植400亩</t>
  </si>
  <si>
    <t>壮大集体经济收入，解决30人就业</t>
  </si>
  <si>
    <t>产业路、资源路、旅游路建设</t>
  </si>
  <si>
    <t>2024年向阳桥街道黄河村机耕道维修项目</t>
  </si>
  <si>
    <t>黄河村王子、中家、新屋、上升等组</t>
  </si>
  <si>
    <t>长2000米，铺青石子</t>
  </si>
  <si>
    <t>改善基础设施，发展农业生产</t>
  </si>
  <si>
    <t>政务公开、务工收入</t>
  </si>
  <si>
    <t>配套基础设施项目</t>
  </si>
  <si>
    <t>小型农田水利设施建设</t>
  </si>
  <si>
    <t>2024年向阳桥街道黄河村水塘清淤硬化项目</t>
  </si>
  <si>
    <t>黄河村新街、兴龙、永家等组</t>
  </si>
  <si>
    <t>清淤硬化3口</t>
  </si>
  <si>
    <t>改善水利基础设施，新增灌溉面积，增产增收</t>
  </si>
  <si>
    <t>陆堡村</t>
  </si>
  <si>
    <t>2024年向阳桥街道陆堡村赣州脐橙种植项目</t>
  </si>
  <si>
    <t>续建</t>
  </si>
  <si>
    <t>陆堡村河边组</t>
  </si>
  <si>
    <t>赣州脐橙种植90亩</t>
  </si>
  <si>
    <t>2024年向阳桥街道陆堡村村道公路维修项目</t>
  </si>
  <si>
    <t>陆堡村井塘至复兴组</t>
  </si>
  <si>
    <t>村道公路维修10公里</t>
  </si>
  <si>
    <t xml:space="preserve">发展农业生产，方便村民安全出行    </t>
  </si>
  <si>
    <t>2024年向阳桥街道陆堡村水塘清淤硬化项目</t>
  </si>
  <si>
    <t>水塘清淤硬化20亩</t>
  </si>
  <si>
    <t>改善水利基础设施，有效解决灌溉面积，增产增收</t>
  </si>
  <si>
    <t>茅岗村</t>
  </si>
  <si>
    <t>2024年向阳桥街道茅岗村油茶种植项目</t>
  </si>
  <si>
    <t>茅岗村大志组</t>
  </si>
  <si>
    <t>2024.12</t>
  </si>
  <si>
    <t>县林业局</t>
  </si>
  <si>
    <t>种植150亩</t>
  </si>
  <si>
    <t>加工流通项目</t>
  </si>
  <si>
    <t>农产品仓储保鲜冷链基础设施建设</t>
  </si>
  <si>
    <t>2024年向阳桥街道茅岗村农产品加工厂项目</t>
  </si>
  <si>
    <t>茅岗村新塘组</t>
  </si>
  <si>
    <t>加工厂面积500平方</t>
  </si>
  <si>
    <t>壮大集体经济收入，解决50人就业</t>
  </si>
  <si>
    <t>2024年向阳桥街道茅岗村断头路硬化项目</t>
  </si>
  <si>
    <t>茅岗村郑家、扒塘、新和、江水塘、王家组</t>
  </si>
  <si>
    <t>2024.10</t>
  </si>
  <si>
    <t>断头路硬化长4200米</t>
  </si>
  <si>
    <t>2024年向阳桥街道茅岗村马路加宽硬化项目</t>
  </si>
  <si>
    <t>茅岗村新塘至同心老村部</t>
  </si>
  <si>
    <t>全长1200米，加宽1米</t>
  </si>
  <si>
    <t>2024年向阳桥街道茅岗村骨干塘清淤硬化项目</t>
  </si>
  <si>
    <t>茅岗村江水塘组</t>
  </si>
  <si>
    <t>水面12亩</t>
  </si>
  <si>
    <t>改善水利设施，增产增收</t>
  </si>
  <si>
    <t>2024年向阳桥街道茅岗村田间渠道清淤、硬化项目</t>
  </si>
  <si>
    <t>茅岗村盐冲至正光组</t>
  </si>
  <si>
    <t>清淤，水泥砖硬化长2000米，宽0.6米，高0.8米</t>
  </si>
  <si>
    <t>平山村</t>
  </si>
  <si>
    <t>2024年向阳桥街道平山村棉花种植项目</t>
  </si>
  <si>
    <t>平山村团结、桃屋冲等组</t>
  </si>
  <si>
    <t>2024.11</t>
  </si>
  <si>
    <t>棉花种植300亩</t>
  </si>
  <si>
    <t>2024年向阳桥街道平山村道路硬化项目</t>
  </si>
  <si>
    <t>平山村建设、团结栗木塘、老皂、董家冲等组</t>
  </si>
  <si>
    <t>道路硬化3.8公里</t>
  </si>
  <si>
    <t>土谷塘村</t>
  </si>
  <si>
    <t>2024年向阳桥街道土谷塘村油茶加工厂项目</t>
  </si>
  <si>
    <t>土谷塘村苏家、井墈</t>
  </si>
  <si>
    <t>油茶加工厂3000多平方</t>
  </si>
  <si>
    <t>壮大村集体经济收入，解决30人就业</t>
  </si>
  <si>
    <t>2024年向阳桥街道土谷塘村家鸭养殖项目</t>
  </si>
  <si>
    <t>土谷塘村下江</t>
  </si>
  <si>
    <t>家鸭养殖4000羽</t>
  </si>
  <si>
    <t>壮大村集体经济收入，解决5人就业</t>
  </si>
  <si>
    <t>2024年向阳桥街道土谷塘村种植大豆、玉米项目</t>
  </si>
  <si>
    <t>种植大豆、玉米100亩</t>
  </si>
  <si>
    <t>壮大村集体经济收入，解决10人就业</t>
  </si>
  <si>
    <t>2024年向阳桥街道土谷塘村棉花种植项目</t>
  </si>
  <si>
    <t>土谷塘村屋背、朝阳、田花、福堂组</t>
  </si>
  <si>
    <t>种植棉花260亩</t>
  </si>
  <si>
    <t>壮大村集体经济收入，解决20人就业</t>
  </si>
  <si>
    <t>2024年向阳桥街道土谷塘村道路维修硬化建设项目</t>
  </si>
  <si>
    <t>土谷塘村屋背组</t>
  </si>
  <si>
    <t>道路维修硬化2000米</t>
  </si>
  <si>
    <t>新联村</t>
  </si>
  <si>
    <t>2024年向阳桥街道新联村优质稻种植项目</t>
  </si>
  <si>
    <t>优质稻种植500亩</t>
  </si>
  <si>
    <t>2024年向阳桥街道新联村水产养殖建设项目</t>
  </si>
  <si>
    <t>水产养殖200亩</t>
  </si>
  <si>
    <t>渔湘村</t>
  </si>
  <si>
    <t>2024年向阳桥街道渔湘村优质稻种植项目</t>
  </si>
  <si>
    <t>优质稻种植1500亩</t>
  </si>
  <si>
    <t>壮大村集体经济收入，解决50人就业</t>
  </si>
  <si>
    <t>天竹村</t>
  </si>
  <si>
    <t>2024年向阳桥街道天竹村机耕道维修项目</t>
  </si>
  <si>
    <t>衙塘、塘山、杨柳等组</t>
  </si>
  <si>
    <t>长5000米</t>
  </si>
  <si>
    <t>改善基础设施建设，增产增收</t>
  </si>
  <si>
    <t>2024年向阳桥街道天竹村水渠维修项目</t>
  </si>
  <si>
    <t>天竹村大兴、麻杆、上车、瓦一、瓦二等组</t>
  </si>
  <si>
    <t>长4000米</t>
  </si>
  <si>
    <t>2024年向阳桥街道天竹村水塘清淤项目</t>
  </si>
  <si>
    <t>天竹村荷叶、远望、大叶等组</t>
  </si>
  <si>
    <t>3口水塘</t>
  </si>
  <si>
    <t>富高村</t>
  </si>
  <si>
    <t>2024年向阳桥街道富高村家鸭养殖项目</t>
  </si>
  <si>
    <t>2024年向阳桥街道富高村牛养殖项目</t>
  </si>
  <si>
    <t>新建牛舍700㎡</t>
  </si>
  <si>
    <t>2024年向阳桥街道富高村优质稻种植项目</t>
  </si>
  <si>
    <t>优质稻种植100亩</t>
  </si>
  <si>
    <t>清竹村</t>
  </si>
  <si>
    <t>2024年向阳桥街道清竹村棉花种植项目</t>
  </si>
  <si>
    <t>清竹村梅山组</t>
  </si>
  <si>
    <t>棉花种植100亩</t>
  </si>
  <si>
    <t>壮大村集体经济收入，解决12人就业</t>
  </si>
  <si>
    <t>2024年向阳桥街道清竹村黄皮草鱼养殖项目</t>
  </si>
  <si>
    <t>清竹村石头组</t>
  </si>
  <si>
    <t>黄皮草鱼养殖20亩</t>
  </si>
  <si>
    <t>政务公开、务工收入，分红</t>
  </si>
  <si>
    <t>黄狮村</t>
  </si>
  <si>
    <t>2024年向阳桥街道黄狮村棉花种植项目</t>
  </si>
  <si>
    <t>黄狮村马王组</t>
  </si>
  <si>
    <t>壮大集体经济收入，解决8人就业</t>
  </si>
  <si>
    <t>2024年向阳桥街道黄狮村水塘清淤硬化项目</t>
  </si>
  <si>
    <t>黄狮村畔木、罗福、新龙、董木、井冲、桥头等组</t>
  </si>
  <si>
    <t>水塘清淤硬化6个组</t>
  </si>
  <si>
    <t>灵觉村</t>
  </si>
  <si>
    <t>2024年向阳桥街道灵觉村鱼塘清淤及硬化项目</t>
  </si>
  <si>
    <t>灵觉村黄一组、黄二组</t>
  </si>
  <si>
    <t>鱼塘清淤及硬化。清淤500立方，硬化820平方</t>
  </si>
  <si>
    <t>完善基础水利设施，带动产业发展</t>
  </si>
  <si>
    <t>力明村</t>
  </si>
  <si>
    <t>2024年向阳桥街道力明村烟叶种植项目</t>
  </si>
  <si>
    <t>力明村辖区内</t>
  </si>
  <si>
    <t>新扩烟叶种植50亩</t>
  </si>
  <si>
    <t>2024年向阳桥街道力明村水产养殖项目</t>
  </si>
  <si>
    <t>水产养殖50亩</t>
  </si>
  <si>
    <t>产地初加工和精深加工</t>
  </si>
  <si>
    <t>2024年向阳桥街道力明村加工糍粑、魔芋豆腐项目</t>
  </si>
  <si>
    <t>续建加工场地500平方米</t>
  </si>
  <si>
    <t>壮大村集体经济收，解决5人就业</t>
  </si>
  <si>
    <t>2024年向阳桥街道力明村种植大豆、玉米项目</t>
  </si>
  <si>
    <t>白洋村</t>
  </si>
  <si>
    <t>2024年向阳桥街道白洋村黄桃园大棚冷库建设项目</t>
  </si>
  <si>
    <t>白洋村炭冲组</t>
  </si>
  <si>
    <t>黄桃园大棚冷库建设308㎡</t>
  </si>
  <si>
    <t>壮大村集体经济收入</t>
  </si>
  <si>
    <t>2024年向阳桥街道白洋村简比塘清淤项目</t>
  </si>
  <si>
    <t>水塘清淤5亩</t>
  </si>
  <si>
    <t>解决灌溉面积，发展农业生产</t>
  </si>
  <si>
    <t>2024年向阳桥街道白洋村水塘水库清淤项目</t>
  </si>
  <si>
    <t>白洋村新田组</t>
  </si>
  <si>
    <t>清淤5亩</t>
  </si>
  <si>
    <t>2024年向阳桥街道白洋村水塘护坡硬化项目</t>
  </si>
  <si>
    <t>白洋村井头组门口塘、后背塘、井头塘、小屋塘</t>
  </si>
  <si>
    <t>水塘护坡硬化11亩</t>
  </si>
  <si>
    <t>2024年向阳桥街道白洋村水稻种植项目</t>
  </si>
  <si>
    <t>白洋村幸福组、蒋家组</t>
  </si>
  <si>
    <t>水稻种植500亩</t>
  </si>
  <si>
    <t>桐梓山村</t>
  </si>
  <si>
    <t>2024年向阳桥街道桐梓山村优质稻种植项目</t>
  </si>
  <si>
    <t>桐梓山村大叶皂等组</t>
  </si>
  <si>
    <t>优质稻种植80亩</t>
  </si>
  <si>
    <t>朝阳村</t>
  </si>
  <si>
    <t>2024年向阳桥街道朝阳村公路护坡项目</t>
  </si>
  <si>
    <t>朝阳村大平头组</t>
  </si>
  <si>
    <t>护坡长30米，高20米，下底宽4米，面宽0.8米</t>
  </si>
  <si>
    <t>解决行人、车辆出行安全</t>
  </si>
  <si>
    <t>2024年向阳桥街道朝阳村肉牛养殖项目</t>
  </si>
  <si>
    <t>朝阳村堰头组</t>
  </si>
  <si>
    <t>肉牛260头</t>
  </si>
  <si>
    <t>解决3人就业，壮大村集体经济收入20万元</t>
  </si>
  <si>
    <t>2024年向阳桥街道朝阳村油茶管护项目</t>
  </si>
  <si>
    <t>油茶管护施肥400亩</t>
  </si>
  <si>
    <t>解决30人就业，壮大村集体经济收入5万元</t>
  </si>
  <si>
    <t>德星村</t>
  </si>
  <si>
    <t>2024年向阳桥街道德星村优质稻种植项目项目</t>
  </si>
  <si>
    <t>2024年向阳桥街道德星村香瓜种植项目</t>
  </si>
  <si>
    <t>香瓜种植50亩</t>
  </si>
  <si>
    <t>2024年向阳桥街道德星村水塘清淤硬化项目</t>
  </si>
  <si>
    <t>水塘清淤硬化60亩</t>
  </si>
  <si>
    <t>2024年向阳桥街道德星村道路维修硬化项目</t>
  </si>
  <si>
    <t>德星村上湾组、中湾组、毛塘组、张家组</t>
  </si>
  <si>
    <t>1000立方米</t>
  </si>
  <si>
    <t>曙光村</t>
  </si>
  <si>
    <t>2024年向阳桥街道曙光村壮大村集体经济草莓种植项目</t>
  </si>
  <si>
    <t>扩建</t>
  </si>
  <si>
    <t>曙光村高兴组</t>
  </si>
  <si>
    <t>草莓种植扩建30亩流转土地、搭建大棚、安装滴管管网、购买肥料、基础设施建设等。</t>
  </si>
  <si>
    <t>车江街道</t>
  </si>
  <si>
    <t>神龙村</t>
  </si>
  <si>
    <r>
      <rPr>
        <sz val="12"/>
        <color theme="1"/>
        <rFont val="仿宋"/>
        <charset val="134"/>
      </rPr>
      <t>2024</t>
    </r>
    <r>
      <rPr>
        <sz val="12"/>
        <color rgb="FF000000"/>
        <rFont val="宋体"/>
        <charset val="134"/>
      </rPr>
      <t>年车江街道神龙村水利设施建设项目</t>
    </r>
  </si>
  <si>
    <t>车江街道神龙村吴古、先元塘、雷公塘、训里塘、东冲、苍冲、茶山组</t>
  </si>
  <si>
    <t>修塘清淤7口</t>
  </si>
  <si>
    <t>方便贫困户农田灌溉，增加贫困户经济效益</t>
  </si>
  <si>
    <t>公示、公告及务工</t>
  </si>
  <si>
    <r>
      <rPr>
        <sz val="12"/>
        <color theme="1"/>
        <rFont val="仿宋"/>
        <charset val="134"/>
      </rPr>
      <t>2024</t>
    </r>
    <r>
      <rPr>
        <sz val="12"/>
        <color rgb="FF000000"/>
        <rFont val="宋体"/>
        <charset val="134"/>
      </rPr>
      <t>年车江街道神龙村机耕道项目</t>
    </r>
  </si>
  <si>
    <t>车江街道神龙村</t>
  </si>
  <si>
    <r>
      <rPr>
        <sz val="12"/>
        <color theme="1"/>
        <rFont val="仿宋"/>
        <charset val="134"/>
      </rPr>
      <t>修机耕道</t>
    </r>
    <r>
      <rPr>
        <sz val="12"/>
        <color rgb="FF000000"/>
        <rFont val="serif"/>
        <charset val="134"/>
      </rPr>
      <t>2000</t>
    </r>
    <r>
      <rPr>
        <sz val="12"/>
        <color rgb="FF000000"/>
        <rFont val="宋体"/>
        <charset val="134"/>
      </rPr>
      <t>米</t>
    </r>
  </si>
  <si>
    <t>方便群众发展农田生产，增强经济效益</t>
  </si>
  <si>
    <r>
      <rPr>
        <sz val="12"/>
        <color theme="1"/>
        <rFont val="仿宋"/>
        <charset val="134"/>
      </rPr>
      <t>2024</t>
    </r>
    <r>
      <rPr>
        <sz val="12"/>
        <color rgb="FF000000"/>
        <rFont val="宋体"/>
        <charset val="134"/>
      </rPr>
      <t>年车江街道神龙村新神龙种植专业合作社产业项目</t>
    </r>
  </si>
  <si>
    <r>
      <rPr>
        <sz val="12"/>
        <color theme="1"/>
        <rFont val="仿宋"/>
        <charset val="134"/>
      </rPr>
      <t>种植花椒</t>
    </r>
    <r>
      <rPr>
        <sz val="12"/>
        <color rgb="FF000000"/>
        <rFont val="serif"/>
        <charset val="134"/>
      </rPr>
      <t>200</t>
    </r>
    <r>
      <rPr>
        <sz val="12"/>
        <color rgb="FF000000"/>
        <rFont val="宋体"/>
        <charset val="134"/>
      </rPr>
      <t>亩</t>
    </r>
  </si>
  <si>
    <t>充分利用荒山，发展种植特色，增强经济效益</t>
  </si>
  <si>
    <r>
      <rPr>
        <sz val="12"/>
        <color theme="1"/>
        <rFont val="仿宋"/>
        <charset val="134"/>
      </rPr>
      <t>2024</t>
    </r>
    <r>
      <rPr>
        <sz val="12"/>
        <color rgb="FF000000"/>
        <rFont val="宋体"/>
        <charset val="134"/>
      </rPr>
      <t>年车江街道神龙村顺财种植专业合作社产业项目</t>
    </r>
  </si>
  <si>
    <r>
      <rPr>
        <sz val="12"/>
        <color theme="1"/>
        <rFont val="仿宋"/>
        <charset val="134"/>
      </rPr>
      <t>种植水稻</t>
    </r>
    <r>
      <rPr>
        <sz val="12"/>
        <color rgb="FF000000"/>
        <rFont val="serif"/>
        <charset val="134"/>
      </rPr>
      <t>800</t>
    </r>
    <r>
      <rPr>
        <sz val="12"/>
        <color rgb="FF000000"/>
        <rFont val="宋体"/>
        <charset val="134"/>
      </rPr>
      <t>亩</t>
    </r>
  </si>
  <si>
    <t>充分利用闲置农田，调动村民积极性</t>
  </si>
  <si>
    <t>龙山村</t>
  </si>
  <si>
    <r>
      <rPr>
        <sz val="12"/>
        <color theme="1"/>
        <rFont val="仿宋"/>
        <charset val="134"/>
      </rPr>
      <t>2024</t>
    </r>
    <r>
      <rPr>
        <sz val="12"/>
        <color rgb="FF000000"/>
        <rFont val="宋体"/>
        <charset val="134"/>
      </rPr>
      <t>年车江街道龙山村枇杷基地安装滴管装置、打抗旱井和补苗</t>
    </r>
  </si>
  <si>
    <t>龙山村谢家组、大河组、小河组、梅冲组、高潮组</t>
  </si>
  <si>
    <r>
      <rPr>
        <sz val="12"/>
        <color theme="1"/>
        <rFont val="仿宋"/>
        <charset val="134"/>
      </rPr>
      <t>1</t>
    </r>
    <r>
      <rPr>
        <sz val="12"/>
        <color rgb="FF000000"/>
        <rFont val="宋体"/>
        <charset val="134"/>
      </rPr>
      <t>、打</t>
    </r>
    <r>
      <rPr>
        <sz val="12"/>
        <color rgb="FF000000"/>
        <rFont val="serif"/>
        <charset val="134"/>
      </rPr>
      <t>4</t>
    </r>
    <r>
      <rPr>
        <sz val="12"/>
        <color rgb="FF000000"/>
        <rFont val="宋体"/>
        <charset val="134"/>
      </rPr>
      <t>口抗旱井。</t>
    </r>
    <r>
      <rPr>
        <sz val="12"/>
        <color rgb="FF000000"/>
        <rFont val="serif"/>
        <charset val="134"/>
      </rPr>
      <t>2</t>
    </r>
    <r>
      <rPr>
        <sz val="12"/>
        <color rgb="FF000000"/>
        <rFont val="宋体"/>
        <charset val="134"/>
      </rPr>
      <t>、</t>
    </r>
    <r>
      <rPr>
        <sz val="12"/>
        <color rgb="FF000000"/>
        <rFont val="serif"/>
        <charset val="134"/>
      </rPr>
      <t>300</t>
    </r>
    <r>
      <rPr>
        <sz val="12"/>
        <color rgb="FF000000"/>
        <rFont val="宋体"/>
        <charset val="134"/>
      </rPr>
      <t>亩枇杷基地安装滴灌设施。</t>
    </r>
    <r>
      <rPr>
        <sz val="12"/>
        <color rgb="FF000000"/>
        <rFont val="serif"/>
        <charset val="134"/>
      </rPr>
      <t>3</t>
    </r>
    <r>
      <rPr>
        <sz val="12"/>
        <color rgb="FF000000"/>
        <rFont val="宋体"/>
        <charset val="134"/>
      </rPr>
      <t>、补苗</t>
    </r>
    <r>
      <rPr>
        <sz val="12"/>
        <color rgb="FF000000"/>
        <rFont val="serif"/>
        <charset val="134"/>
      </rPr>
      <t>1200</t>
    </r>
    <r>
      <rPr>
        <sz val="12"/>
        <color rgb="FF000000"/>
        <rFont val="宋体"/>
        <charset val="134"/>
      </rPr>
      <t>株</t>
    </r>
  </si>
  <si>
    <t>实施乡村振兴增加贫困户收入及分红</t>
  </si>
  <si>
    <r>
      <rPr>
        <sz val="12"/>
        <color theme="1"/>
        <rFont val="仿宋"/>
        <charset val="134"/>
      </rPr>
      <t>2024</t>
    </r>
    <r>
      <rPr>
        <sz val="12"/>
        <color rgb="FF000000"/>
        <rFont val="宋体"/>
        <charset val="134"/>
      </rPr>
      <t>年车江街道龙山村水利设施项目</t>
    </r>
  </si>
  <si>
    <r>
      <rPr>
        <sz val="12"/>
        <color theme="1"/>
        <rFont val="仿宋"/>
        <charset val="134"/>
      </rPr>
      <t>高潮组、东冲组、蟠龙组、谭家组</t>
    </r>
    <r>
      <rPr>
        <sz val="12"/>
        <color rgb="FF000000"/>
        <rFont val="serif"/>
        <charset val="134"/>
      </rPr>
      <t>,</t>
    </r>
    <r>
      <rPr>
        <sz val="12"/>
        <color rgb="FF000000"/>
        <rFont val="宋体"/>
        <charset val="134"/>
      </rPr>
      <t>龙山村老屋组、清泉组、堰堪组、两头塘组、立志塘组、大河组、丝塘组、朝阳组</t>
    </r>
  </si>
  <si>
    <t>塘坝硬化塘泥清淤13口</t>
  </si>
  <si>
    <t>实施乡村振兴、壮大村集体经济收入增加脱贫户收入</t>
  </si>
  <si>
    <r>
      <rPr>
        <sz val="12"/>
        <color theme="1"/>
        <rFont val="仿宋"/>
        <charset val="134"/>
      </rPr>
      <t>2024</t>
    </r>
    <r>
      <rPr>
        <sz val="12"/>
        <color rgb="FF000000"/>
        <rFont val="宋体"/>
        <charset val="134"/>
      </rPr>
      <t>年车江街道龙山村中药材基地建设项目（示范园区）</t>
    </r>
  </si>
  <si>
    <r>
      <rPr>
        <sz val="12"/>
        <color theme="1"/>
        <rFont val="仿宋"/>
        <charset val="134"/>
      </rPr>
      <t>新建中药材基地（含种苗、土地平整等）</t>
    </r>
    <r>
      <rPr>
        <sz val="12"/>
        <color rgb="FF000000"/>
        <rFont val="serif"/>
        <charset val="134"/>
      </rPr>
      <t>30</t>
    </r>
    <r>
      <rPr>
        <sz val="12"/>
        <color rgb="FF000000"/>
        <rFont val="宋体"/>
        <charset val="134"/>
      </rPr>
      <t>亩</t>
    </r>
  </si>
  <si>
    <r>
      <rPr>
        <sz val="12"/>
        <color theme="1"/>
        <rFont val="仿宋"/>
        <charset val="134"/>
      </rPr>
      <t>增加脱贫户就业岗位、带动群众致富、为脱贫户带来不低于</t>
    </r>
    <r>
      <rPr>
        <sz val="12"/>
        <color rgb="FF000000"/>
        <rFont val="serif"/>
        <charset val="134"/>
      </rPr>
      <t>1500</t>
    </r>
    <r>
      <rPr>
        <sz val="12"/>
        <color rgb="FF000000"/>
        <rFont val="宋体"/>
        <charset val="134"/>
      </rPr>
      <t>元</t>
    </r>
    <r>
      <rPr>
        <sz val="12"/>
        <color rgb="FF000000"/>
        <rFont val="serif"/>
        <charset val="134"/>
      </rPr>
      <t>/</t>
    </r>
    <r>
      <rPr>
        <sz val="12"/>
        <color rgb="FF000000"/>
        <rFont val="宋体"/>
        <charset val="134"/>
      </rPr>
      <t>年收入</t>
    </r>
  </si>
  <si>
    <t>福泉社区</t>
  </si>
  <si>
    <r>
      <rPr>
        <sz val="12"/>
        <color theme="1"/>
        <rFont val="仿宋"/>
        <charset val="134"/>
      </rPr>
      <t>2024</t>
    </r>
    <r>
      <rPr>
        <sz val="12"/>
        <color rgb="FF000000"/>
        <rFont val="宋体"/>
        <charset val="134"/>
      </rPr>
      <t>年车江街道福泉社区集体经济合作社种植果树产业项目</t>
    </r>
  </si>
  <si>
    <t>车江街道福泉社区巷子口、增加畔、借树咀、交禾冲、组</t>
  </si>
  <si>
    <r>
      <rPr>
        <sz val="12"/>
        <color theme="1"/>
        <rFont val="仿宋"/>
        <charset val="134"/>
      </rPr>
      <t>种植果树</t>
    </r>
    <r>
      <rPr>
        <sz val="12"/>
        <color rgb="FF000000"/>
        <rFont val="serif"/>
        <charset val="134"/>
      </rPr>
      <t>400</t>
    </r>
    <r>
      <rPr>
        <sz val="12"/>
        <color rgb="FF000000"/>
        <rFont val="宋体"/>
        <charset val="134"/>
      </rPr>
      <t>亩</t>
    </r>
  </si>
  <si>
    <t>充分利用闲置旱土，空地，调动村民积极性</t>
  </si>
  <si>
    <r>
      <rPr>
        <sz val="12"/>
        <color theme="1"/>
        <rFont val="仿宋"/>
        <charset val="134"/>
      </rPr>
      <t>2024</t>
    </r>
    <r>
      <rPr>
        <sz val="12"/>
        <color rgb="FF000000"/>
        <rFont val="宋体"/>
        <charset val="134"/>
      </rPr>
      <t>年车江街道福泉社区集体经济合作社种植蔬菜产业项目</t>
    </r>
  </si>
  <si>
    <t>车江街道福泉社区巷子口、谭家、借树咀、交禾冲组</t>
  </si>
  <si>
    <r>
      <rPr>
        <sz val="12"/>
        <color theme="1"/>
        <rFont val="仿宋"/>
        <charset val="134"/>
      </rPr>
      <t>种植蔬菜</t>
    </r>
    <r>
      <rPr>
        <sz val="12"/>
        <color rgb="FF000000"/>
        <rFont val="serif"/>
        <charset val="134"/>
      </rPr>
      <t>300</t>
    </r>
    <r>
      <rPr>
        <sz val="12"/>
        <color rgb="FF000000"/>
        <rFont val="宋体"/>
        <charset val="134"/>
      </rPr>
      <t>亩</t>
    </r>
  </si>
  <si>
    <r>
      <rPr>
        <sz val="12"/>
        <color theme="1"/>
        <rFont val="仿宋"/>
        <charset val="134"/>
      </rPr>
      <t>2024</t>
    </r>
    <r>
      <rPr>
        <sz val="12"/>
        <color rgb="FF000000"/>
        <rFont val="宋体"/>
        <charset val="134"/>
      </rPr>
      <t>年车江街道福泉社区集体经济合作社养鱼产业项目</t>
    </r>
  </si>
  <si>
    <t>车江街道福泉社区增加畔组</t>
  </si>
  <si>
    <r>
      <rPr>
        <sz val="12"/>
        <color theme="1"/>
        <rFont val="仿宋"/>
        <charset val="134"/>
      </rPr>
      <t>养殖鳜鱼，草鱼</t>
    </r>
    <r>
      <rPr>
        <sz val="12"/>
        <color rgb="FF000000"/>
        <rFont val="serif"/>
        <charset val="134"/>
      </rPr>
      <t>40</t>
    </r>
    <r>
      <rPr>
        <sz val="12"/>
        <color rgb="FF000000"/>
        <rFont val="宋体"/>
        <charset val="134"/>
      </rPr>
      <t>亩</t>
    </r>
  </si>
  <si>
    <t>充分利用社区水塘，调动村民积极性</t>
  </si>
  <si>
    <r>
      <rPr>
        <sz val="12"/>
        <color theme="1"/>
        <rFont val="仿宋"/>
        <charset val="134"/>
      </rPr>
      <t>2024</t>
    </r>
    <r>
      <rPr>
        <sz val="12"/>
        <color rgb="FF000000"/>
        <rFont val="宋体"/>
        <charset val="134"/>
      </rPr>
      <t>年车江街道福泉社区集体经济合作社种植莲子产业项目</t>
    </r>
  </si>
  <si>
    <t>车江街道福泉社区巷子口、增加畔、颜家，谭家园组</t>
  </si>
  <si>
    <r>
      <rPr>
        <sz val="12"/>
        <color theme="1"/>
        <rFont val="仿宋"/>
        <charset val="134"/>
      </rPr>
      <t>种植莲子</t>
    </r>
    <r>
      <rPr>
        <sz val="12"/>
        <color rgb="FF000000"/>
        <rFont val="serif"/>
        <charset val="134"/>
      </rPr>
      <t>80</t>
    </r>
    <r>
      <rPr>
        <sz val="12"/>
        <color rgb="FF000000"/>
        <rFont val="宋体"/>
        <charset val="134"/>
      </rPr>
      <t>亩</t>
    </r>
  </si>
  <si>
    <t>充分利用闲置农田，水塘，调动村民积极性</t>
  </si>
  <si>
    <r>
      <rPr>
        <sz val="12"/>
        <color theme="1"/>
        <rFont val="仿宋"/>
        <charset val="134"/>
      </rPr>
      <t>2024</t>
    </r>
    <r>
      <rPr>
        <sz val="12"/>
        <color rgb="FF000000"/>
        <rFont val="宋体"/>
        <charset val="134"/>
      </rPr>
      <t>年车江街道福泉社区集体经济合作社养殖田螺产业项目</t>
    </r>
  </si>
  <si>
    <r>
      <rPr>
        <sz val="12"/>
        <color theme="1"/>
        <rFont val="仿宋"/>
        <charset val="134"/>
      </rPr>
      <t>养殖田螺</t>
    </r>
    <r>
      <rPr>
        <sz val="12"/>
        <color rgb="FF000000"/>
        <rFont val="serif"/>
        <charset val="134"/>
      </rPr>
      <t>80</t>
    </r>
    <r>
      <rPr>
        <sz val="12"/>
        <color rgb="FF000000"/>
        <rFont val="宋体"/>
        <charset val="134"/>
      </rPr>
      <t>亩</t>
    </r>
  </si>
  <si>
    <t>白水村</t>
  </si>
  <si>
    <r>
      <rPr>
        <sz val="12"/>
        <color theme="1"/>
        <rFont val="仿宋"/>
        <charset val="134"/>
      </rPr>
      <t>2024</t>
    </r>
    <r>
      <rPr>
        <sz val="12"/>
        <color rgb="FF000000"/>
        <rFont val="宋体"/>
        <charset val="134"/>
      </rPr>
      <t>年车江街道白水村骨干塘清淤硬化水利设施项目</t>
    </r>
  </si>
  <si>
    <t>王家、布二、江西、颜塘、布三、廖家组</t>
  </si>
  <si>
    <r>
      <rPr>
        <sz val="12"/>
        <color theme="1"/>
        <rFont val="仿宋"/>
        <charset val="134"/>
      </rPr>
      <t>骨干塘清淤、硬化</t>
    </r>
    <r>
      <rPr>
        <sz val="12"/>
        <color rgb="FF000000"/>
        <rFont val="serif"/>
        <charset val="134"/>
      </rPr>
      <t>6</t>
    </r>
    <r>
      <rPr>
        <sz val="12"/>
        <color rgb="FF000000"/>
        <rFont val="宋体"/>
        <charset val="134"/>
      </rPr>
      <t>口</t>
    </r>
  </si>
  <si>
    <t>方便农民生活需求与生产灌溉，增加鱼塘收入</t>
  </si>
  <si>
    <r>
      <rPr>
        <sz val="12"/>
        <color theme="1"/>
        <rFont val="仿宋"/>
        <charset val="134"/>
      </rPr>
      <t>2024</t>
    </r>
    <r>
      <rPr>
        <sz val="12"/>
        <color rgb="FF000000"/>
        <rFont val="宋体"/>
        <charset val="134"/>
      </rPr>
      <t>年车江街道白水村河道清淤水利设施项目</t>
    </r>
  </si>
  <si>
    <t>布一、布二、布三组</t>
  </si>
  <si>
    <r>
      <rPr>
        <sz val="12"/>
        <color theme="1"/>
        <rFont val="仿宋"/>
        <charset val="134"/>
      </rPr>
      <t>河道清淤长</t>
    </r>
    <r>
      <rPr>
        <sz val="12"/>
        <color rgb="FF000000"/>
        <rFont val="serif"/>
        <charset val="134"/>
      </rPr>
      <t>2000</t>
    </r>
    <r>
      <rPr>
        <sz val="12"/>
        <color rgb="FF000000"/>
        <rFont val="宋体"/>
        <charset val="134"/>
      </rPr>
      <t>米，河道砌护坡，长</t>
    </r>
    <r>
      <rPr>
        <sz val="12"/>
        <color rgb="FF000000"/>
        <rFont val="serif"/>
        <charset val="134"/>
      </rPr>
      <t>200</t>
    </r>
    <r>
      <rPr>
        <sz val="12"/>
        <color rgb="FF000000"/>
        <rFont val="宋体"/>
        <charset val="134"/>
      </rPr>
      <t>米，高</t>
    </r>
    <r>
      <rPr>
        <sz val="12"/>
        <color rgb="FF000000"/>
        <rFont val="serif"/>
        <charset val="134"/>
      </rPr>
      <t>2.5</t>
    </r>
    <r>
      <rPr>
        <sz val="12"/>
        <color rgb="FF000000"/>
        <rFont val="宋体"/>
        <charset val="134"/>
      </rPr>
      <t>米，石头护坡；一机埠机房重建</t>
    </r>
    <r>
      <rPr>
        <sz val="12"/>
        <color rgb="FF000000"/>
        <rFont val="serif"/>
        <charset val="134"/>
      </rPr>
      <t>30</t>
    </r>
    <r>
      <rPr>
        <sz val="12"/>
        <color rgb="FF000000"/>
        <rFont val="宋体"/>
        <charset val="134"/>
      </rPr>
      <t>平方米，机埠配套设施建设</t>
    </r>
  </si>
  <si>
    <t>方便农民生产灌溉，减轻种粮强度与成本</t>
  </si>
  <si>
    <r>
      <rPr>
        <sz val="12"/>
        <color theme="1"/>
        <rFont val="仿宋"/>
        <charset val="134"/>
      </rPr>
      <t>2024</t>
    </r>
    <r>
      <rPr>
        <sz val="12"/>
        <color rgb="FF000000"/>
        <rFont val="宋体"/>
        <charset val="134"/>
      </rPr>
      <t>年车江街道白水村机埠水渠硬化水利设施项目</t>
    </r>
  </si>
  <si>
    <t>龙家、张家、颜塘、廖家、松山、何家、王家组</t>
  </si>
  <si>
    <r>
      <rPr>
        <sz val="12"/>
        <color theme="1"/>
        <rFont val="仿宋"/>
        <charset val="134"/>
      </rPr>
      <t>白水机埠水渠硬化长</t>
    </r>
    <r>
      <rPr>
        <sz val="12"/>
        <color rgb="FF000000"/>
        <rFont val="serif"/>
        <charset val="134"/>
      </rPr>
      <t>2000</t>
    </r>
    <r>
      <rPr>
        <sz val="12"/>
        <color rgb="FF000000"/>
        <rFont val="宋体"/>
        <charset val="134"/>
      </rPr>
      <t>米，宽</t>
    </r>
    <r>
      <rPr>
        <sz val="12"/>
        <color rgb="FF000000"/>
        <rFont val="serif"/>
        <charset val="134"/>
      </rPr>
      <t>1</t>
    </r>
    <r>
      <rPr>
        <sz val="12"/>
        <color rgb="FF000000"/>
        <rFont val="宋体"/>
        <charset val="134"/>
      </rPr>
      <t>米，高</t>
    </r>
    <r>
      <rPr>
        <sz val="12"/>
        <color rgb="FF000000"/>
        <rFont val="serif"/>
        <charset val="134"/>
      </rPr>
      <t>1</t>
    </r>
    <r>
      <rPr>
        <sz val="12"/>
        <color rgb="FF000000"/>
        <rFont val="宋体"/>
        <charset val="134"/>
      </rPr>
      <t>米，水泥硬化</t>
    </r>
  </si>
  <si>
    <t>方便农民生产灌溉，减轻种粮强度与成本，提高种粮积极性</t>
  </si>
  <si>
    <r>
      <rPr>
        <sz val="12"/>
        <color theme="1"/>
        <rFont val="仿宋"/>
        <charset val="134"/>
      </rPr>
      <t>2024</t>
    </r>
    <r>
      <rPr>
        <sz val="12"/>
        <color rgb="FF000000"/>
        <rFont val="宋体"/>
        <charset val="134"/>
      </rPr>
      <t>年车江街道白水村油茶基地后续管理项目</t>
    </r>
  </si>
  <si>
    <t>李家组、太和组，江西组</t>
  </si>
  <si>
    <r>
      <rPr>
        <sz val="12"/>
        <color theme="1"/>
        <rFont val="仿宋"/>
        <charset val="134"/>
      </rPr>
      <t>流转土地种植中药材</t>
    </r>
    <r>
      <rPr>
        <sz val="12"/>
        <color rgb="FF000000"/>
        <rFont val="serif"/>
        <charset val="134"/>
      </rPr>
      <t>200</t>
    </r>
    <r>
      <rPr>
        <sz val="12"/>
        <color rgb="FF000000"/>
        <rFont val="宋体"/>
        <charset val="134"/>
      </rPr>
      <t>亩</t>
    </r>
  </si>
  <si>
    <t>充分利用闲置土地，调动村民积极性，解决剩余劳动力人就业</t>
  </si>
  <si>
    <t>花桥村</t>
  </si>
  <si>
    <t>2024年车江街道花桥村瓜蒌子种植</t>
  </si>
  <si>
    <t>花桥村荷田组</t>
  </si>
  <si>
    <t>2024.3.15</t>
  </si>
  <si>
    <t>2024.4.30</t>
  </si>
  <si>
    <r>
      <rPr>
        <sz val="12"/>
        <color theme="1"/>
        <rFont val="仿宋"/>
        <charset val="134"/>
      </rPr>
      <t>种植瓜蒌子</t>
    </r>
    <r>
      <rPr>
        <sz val="12"/>
        <color rgb="FF000000"/>
        <rFont val="Arial"/>
        <charset val="134"/>
      </rPr>
      <t>60</t>
    </r>
    <r>
      <rPr>
        <sz val="12"/>
        <color rgb="FF000000"/>
        <rFont val="宋体"/>
        <charset val="134"/>
      </rPr>
      <t>亩</t>
    </r>
  </si>
  <si>
    <t>发展村集体经济带动群众及脱贫户就业</t>
  </si>
  <si>
    <t>2024年车江街道花桥村棉花种植</t>
  </si>
  <si>
    <t>花桥村丰水组</t>
  </si>
  <si>
    <t>2024.4.1</t>
  </si>
  <si>
    <t>2024.5.10</t>
  </si>
  <si>
    <r>
      <rPr>
        <sz val="12"/>
        <color theme="1"/>
        <rFont val="仿宋"/>
        <charset val="134"/>
      </rPr>
      <t>种植棉花</t>
    </r>
    <r>
      <rPr>
        <sz val="12"/>
        <color rgb="FF000000"/>
        <rFont val="Arial"/>
        <charset val="134"/>
      </rPr>
      <t>60</t>
    </r>
    <r>
      <rPr>
        <sz val="12"/>
        <color rgb="FF000000"/>
        <rFont val="宋体"/>
        <charset val="134"/>
      </rPr>
      <t>亩</t>
    </r>
  </si>
  <si>
    <t>2024年车江街道花桥村水稻种植</t>
  </si>
  <si>
    <t>2024.3.10</t>
  </si>
  <si>
    <t>2024.10.30</t>
  </si>
  <si>
    <r>
      <rPr>
        <sz val="12"/>
        <color theme="1"/>
        <rFont val="仿宋"/>
        <charset val="134"/>
      </rPr>
      <t>种植水稻</t>
    </r>
    <r>
      <rPr>
        <sz val="12"/>
        <color rgb="FF000000"/>
        <rFont val="Arial"/>
        <charset val="134"/>
      </rPr>
      <t>500</t>
    </r>
    <r>
      <rPr>
        <sz val="12"/>
        <color rgb="FF000000"/>
        <rFont val="宋体"/>
        <charset val="134"/>
      </rPr>
      <t>亩</t>
    </r>
  </si>
  <si>
    <t>2024年车江街道花桥村水塘维修、清淤、硬化</t>
  </si>
  <si>
    <t>花桥村龙口组、阳鸟组、黄木组、健皮组</t>
  </si>
  <si>
    <r>
      <rPr>
        <sz val="12"/>
        <color theme="1"/>
        <rFont val="仿宋"/>
        <charset val="134"/>
      </rPr>
      <t>水塘维修、清淤、硬化</t>
    </r>
    <r>
      <rPr>
        <sz val="12"/>
        <color rgb="FF000000"/>
        <rFont val="Arial"/>
        <charset val="134"/>
      </rPr>
      <t>4</t>
    </r>
    <r>
      <rPr>
        <sz val="12"/>
        <color rgb="FF000000"/>
        <rFont val="宋体"/>
        <charset val="134"/>
      </rPr>
      <t>口</t>
    </r>
  </si>
  <si>
    <t>保障粮食生产灌溉群众增产增收</t>
  </si>
  <si>
    <t>胜利村</t>
  </si>
  <si>
    <r>
      <rPr>
        <sz val="12"/>
        <color theme="1"/>
        <rFont val="仿宋"/>
        <charset val="134"/>
      </rPr>
      <t>2024年车江街道胜利村养殖黑山羊</t>
    </r>
    <r>
      <rPr>
        <sz val="12"/>
        <color rgb="FF000000"/>
        <rFont val="serif"/>
        <charset val="134"/>
      </rPr>
      <t>300</t>
    </r>
    <r>
      <rPr>
        <sz val="12"/>
        <color rgb="FF000000"/>
        <rFont val="宋体"/>
        <charset val="134"/>
      </rPr>
      <t>头</t>
    </r>
  </si>
  <si>
    <t>伍家</t>
  </si>
  <si>
    <r>
      <rPr>
        <sz val="12"/>
        <color theme="1"/>
        <rFont val="仿宋"/>
        <charset val="134"/>
      </rPr>
      <t>养殖黑山羊</t>
    </r>
    <r>
      <rPr>
        <sz val="12"/>
        <color rgb="FF000000"/>
        <rFont val="serif"/>
        <charset val="134"/>
      </rPr>
      <t>300</t>
    </r>
    <r>
      <rPr>
        <sz val="12"/>
        <color rgb="FF000000"/>
        <rFont val="宋体"/>
        <charset val="134"/>
      </rPr>
      <t>头</t>
    </r>
  </si>
  <si>
    <r>
      <rPr>
        <sz val="12"/>
        <color theme="1"/>
        <rFont val="仿宋"/>
        <charset val="134"/>
      </rPr>
      <t>充分利用闲置山地，调动村民积极性，力争解决</t>
    </r>
    <r>
      <rPr>
        <sz val="12"/>
        <color rgb="FF000000"/>
        <rFont val="serif"/>
        <charset val="134"/>
      </rPr>
      <t>3-5</t>
    </r>
    <r>
      <rPr>
        <sz val="12"/>
        <color rgb="FF000000"/>
        <rFont val="宋体"/>
        <charset val="134"/>
      </rPr>
      <t>人就业</t>
    </r>
  </si>
  <si>
    <r>
      <rPr>
        <sz val="12"/>
        <color theme="1"/>
        <rFont val="仿宋"/>
        <charset val="134"/>
      </rPr>
      <t>2024年车江街道胜利村新修路基及硬化</t>
    </r>
    <r>
      <rPr>
        <sz val="12"/>
        <color rgb="FF000000"/>
        <rFont val="serif"/>
        <charset val="134"/>
      </rPr>
      <t>4</t>
    </r>
    <r>
      <rPr>
        <sz val="12"/>
        <color rgb="FF000000"/>
        <rFont val="宋体"/>
        <charset val="134"/>
      </rPr>
      <t>公里</t>
    </r>
  </si>
  <si>
    <t>维修</t>
  </si>
  <si>
    <r>
      <rPr>
        <sz val="12"/>
        <color theme="1"/>
        <rFont val="仿宋"/>
        <charset val="134"/>
      </rPr>
      <t>过水</t>
    </r>
    <r>
      <rPr>
        <sz val="12"/>
        <color rgb="FF000000"/>
        <rFont val="serif"/>
        <charset val="134"/>
      </rPr>
      <t>-</t>
    </r>
    <r>
      <rPr>
        <sz val="12"/>
        <color rgb="FF000000"/>
        <rFont val="宋体"/>
        <charset val="134"/>
      </rPr>
      <t>杨古</t>
    </r>
    <r>
      <rPr>
        <sz val="12"/>
        <color rgb="FF000000"/>
        <rFont val="serif"/>
        <charset val="134"/>
      </rPr>
      <t xml:space="preserve"> 
</t>
    </r>
    <r>
      <rPr>
        <sz val="12"/>
        <color rgb="FF000000"/>
        <rFont val="宋体"/>
        <charset val="134"/>
      </rPr>
      <t>江边组道</t>
    </r>
    <r>
      <rPr>
        <sz val="12"/>
        <color rgb="FF000000"/>
        <rFont val="serif"/>
        <charset val="134"/>
      </rPr>
      <t xml:space="preserve"> 
</t>
    </r>
    <r>
      <rPr>
        <sz val="12"/>
        <color rgb="FF000000"/>
        <rFont val="宋体"/>
        <charset val="134"/>
      </rPr>
      <t>谢家组道</t>
    </r>
  </si>
  <si>
    <r>
      <rPr>
        <sz val="12"/>
        <color theme="1"/>
        <rFont val="仿宋"/>
        <charset val="134"/>
      </rPr>
      <t>新修路基及硬化</t>
    </r>
    <r>
      <rPr>
        <sz val="12"/>
        <color rgb="FF000000"/>
        <rFont val="serif"/>
        <charset val="134"/>
      </rPr>
      <t>4</t>
    </r>
    <r>
      <rPr>
        <sz val="12"/>
        <color rgb="FF000000"/>
        <rFont val="宋体"/>
        <charset val="134"/>
      </rPr>
      <t>公里</t>
    </r>
  </si>
  <si>
    <t>解决村民出行方便</t>
  </si>
  <si>
    <t>2024年车江街道胜利村沙龙河全线河道清淤</t>
  </si>
  <si>
    <r>
      <rPr>
        <sz val="12"/>
        <color theme="1"/>
        <rFont val="仿宋"/>
        <charset val="134"/>
      </rPr>
      <t>沙龙河</t>
    </r>
    <r>
      <rPr>
        <sz val="12"/>
        <color rgb="FF000000"/>
        <rFont val="serif"/>
        <charset val="134"/>
      </rPr>
      <t xml:space="preserve">
</t>
    </r>
    <r>
      <rPr>
        <sz val="12"/>
        <color rgb="FF000000"/>
        <rFont val="宋体"/>
        <charset val="134"/>
      </rPr>
      <t>河道清</t>
    </r>
    <r>
      <rPr>
        <sz val="12"/>
        <color rgb="FF000000"/>
        <rFont val="serif"/>
        <charset val="134"/>
      </rPr>
      <t xml:space="preserve">
</t>
    </r>
    <r>
      <rPr>
        <sz val="12"/>
        <color rgb="FF000000"/>
        <rFont val="宋体"/>
        <charset val="134"/>
      </rPr>
      <t>淤</t>
    </r>
  </si>
  <si>
    <r>
      <rPr>
        <sz val="12"/>
        <color theme="1"/>
        <rFont val="仿宋"/>
        <charset val="134"/>
      </rPr>
      <t>沙龙河全线河道清淤</t>
    </r>
    <r>
      <rPr>
        <sz val="12"/>
        <color rgb="FF000000"/>
        <rFont val="serif"/>
        <charset val="134"/>
      </rPr>
      <t>4000</t>
    </r>
    <r>
      <rPr>
        <sz val="12"/>
        <color rgb="FF000000"/>
        <rFont val="宋体"/>
        <charset val="134"/>
      </rPr>
      <t>米</t>
    </r>
  </si>
  <si>
    <t>解决农田灌溉及鱼塘增收</t>
  </si>
  <si>
    <t>2024年车江街道胜利村渔塘清淤及硬化</t>
  </si>
  <si>
    <t>坦鱼、伍家、张公、李家、白叶、阳山、汗香、过水、菜家、蒋家、榴树</t>
  </si>
  <si>
    <r>
      <rPr>
        <sz val="12"/>
        <color theme="1"/>
        <rFont val="仿宋"/>
        <charset val="134"/>
      </rPr>
      <t>渔塘清淤及硬化</t>
    </r>
    <r>
      <rPr>
        <sz val="12"/>
        <color rgb="FF000000"/>
        <rFont val="serif"/>
        <charset val="134"/>
      </rPr>
      <t>1</t>
    </r>
    <r>
      <rPr>
        <sz val="12"/>
        <color rgb="FF000000"/>
        <rFont val="宋体"/>
        <charset val="134"/>
      </rPr>
      <t>口（乐义冲塘）</t>
    </r>
  </si>
  <si>
    <t>高宣村</t>
  </si>
  <si>
    <r>
      <rPr>
        <sz val="12"/>
        <color theme="1"/>
        <rFont val="仿宋"/>
        <charset val="134"/>
      </rPr>
      <t>2024</t>
    </r>
    <r>
      <rPr>
        <sz val="12"/>
        <color rgb="FF000000"/>
        <rFont val="宋体"/>
        <charset val="134"/>
      </rPr>
      <t>年车江街道高宣村竹根种养专业合作社枇杷基地扩建项目</t>
    </r>
  </si>
  <si>
    <t>竹根组</t>
  </si>
  <si>
    <r>
      <rPr>
        <sz val="12"/>
        <color theme="1"/>
        <rFont val="仿宋"/>
        <charset val="134"/>
      </rPr>
      <t>野生枇杷扩建</t>
    </r>
    <r>
      <rPr>
        <sz val="12"/>
        <color rgb="FF000000"/>
        <rFont val="serif"/>
        <charset val="134"/>
      </rPr>
      <t>100</t>
    </r>
    <r>
      <rPr>
        <sz val="12"/>
        <color rgb="FF000000"/>
        <rFont val="宋体"/>
        <charset val="134"/>
      </rPr>
      <t>亩</t>
    </r>
  </si>
  <si>
    <r>
      <rPr>
        <sz val="12"/>
        <color theme="1"/>
        <rFont val="仿宋"/>
        <charset val="134"/>
      </rPr>
      <t>充分利用闲置山地，调动村民积极性，力争解决</t>
    </r>
    <r>
      <rPr>
        <sz val="12"/>
        <color rgb="FF000000"/>
        <rFont val="serif"/>
        <charset val="134"/>
      </rPr>
      <t>5-10</t>
    </r>
    <r>
      <rPr>
        <sz val="12"/>
        <color rgb="FF000000"/>
        <rFont val="宋体"/>
        <charset val="134"/>
      </rPr>
      <t>人就业</t>
    </r>
  </si>
  <si>
    <t>农户参与就业</t>
  </si>
  <si>
    <r>
      <rPr>
        <sz val="12"/>
        <color theme="1"/>
        <rFont val="仿宋"/>
        <charset val="134"/>
      </rPr>
      <t>2024</t>
    </r>
    <r>
      <rPr>
        <sz val="12"/>
        <color rgb="FF000000"/>
        <rFont val="宋体"/>
        <charset val="134"/>
      </rPr>
      <t>年车江街道高宣村基础设施修路项目</t>
    </r>
  </si>
  <si>
    <t>角山组</t>
  </si>
  <si>
    <r>
      <rPr>
        <sz val="12"/>
        <color theme="1"/>
        <rFont val="仿宋"/>
        <charset val="134"/>
      </rPr>
      <t>新修路基及硬化</t>
    </r>
    <r>
      <rPr>
        <sz val="12"/>
        <color rgb="FF000000"/>
        <rFont val="serif"/>
        <charset val="134"/>
      </rPr>
      <t>2.8</t>
    </r>
    <r>
      <rPr>
        <sz val="12"/>
        <color rgb="FF000000"/>
        <rFont val="宋体"/>
        <charset val="134"/>
      </rPr>
      <t>公里</t>
    </r>
  </si>
  <si>
    <r>
      <rPr>
        <sz val="12"/>
        <color theme="1"/>
        <rFont val="仿宋"/>
        <charset val="134"/>
      </rPr>
      <t>2024</t>
    </r>
    <r>
      <rPr>
        <sz val="12"/>
        <color rgb="FF000000"/>
        <rFont val="宋体"/>
        <charset val="134"/>
      </rPr>
      <t>年车江街道高宣村基础设施骨干塘清淤及硬化项目</t>
    </r>
  </si>
  <si>
    <t>江家组、王竹桥、李山岭、土皂、忠实、邱家、朱木、红旗、角山、老屋、曹家桥</t>
  </si>
  <si>
    <r>
      <rPr>
        <sz val="12"/>
        <color theme="1"/>
        <rFont val="仿宋"/>
        <charset val="134"/>
      </rPr>
      <t>农田灌溉骨干塘清淤及硬化</t>
    </r>
    <r>
      <rPr>
        <sz val="12"/>
        <color rgb="FF000000"/>
        <rFont val="serif"/>
        <charset val="134"/>
      </rPr>
      <t>11</t>
    </r>
    <r>
      <rPr>
        <sz val="12"/>
        <color rgb="FF000000"/>
        <rFont val="宋体"/>
        <charset val="134"/>
      </rPr>
      <t>口</t>
    </r>
  </si>
  <si>
    <r>
      <rPr>
        <sz val="12"/>
        <color theme="1"/>
        <rFont val="仿宋"/>
        <charset val="134"/>
      </rPr>
      <t>2024</t>
    </r>
    <r>
      <rPr>
        <sz val="12"/>
        <color rgb="FF000000"/>
        <rFont val="宋体"/>
        <charset val="134"/>
      </rPr>
      <t>年车江街道高宣村竹根种养专业合作社枇杷基地管护项目</t>
    </r>
  </si>
  <si>
    <t>竹根</t>
  </si>
  <si>
    <r>
      <rPr>
        <sz val="12"/>
        <color theme="1"/>
        <rFont val="仿宋"/>
        <charset val="134"/>
      </rPr>
      <t>野生枇杷</t>
    </r>
    <r>
      <rPr>
        <sz val="12"/>
        <color rgb="FF000000"/>
        <rFont val="serif"/>
        <charset val="134"/>
      </rPr>
      <t>300</t>
    </r>
    <r>
      <rPr>
        <sz val="12"/>
        <color rgb="FF000000"/>
        <rFont val="宋体"/>
        <charset val="134"/>
      </rPr>
      <t>亩除草，施肥</t>
    </r>
  </si>
  <si>
    <r>
      <rPr>
        <sz val="12"/>
        <color theme="1"/>
        <rFont val="仿宋"/>
        <charset val="134"/>
      </rPr>
      <t>2024</t>
    </r>
    <r>
      <rPr>
        <sz val="12"/>
        <color rgb="FF000000"/>
        <rFont val="宋体"/>
        <charset val="134"/>
      </rPr>
      <t>年车江街道高宣村道路设施建设项目</t>
    </r>
  </si>
  <si>
    <t>红旗组</t>
  </si>
  <si>
    <r>
      <rPr>
        <sz val="12"/>
        <color theme="1"/>
        <rFont val="仿宋"/>
        <charset val="134"/>
      </rPr>
      <t>通组公路新建硬化</t>
    </r>
    <r>
      <rPr>
        <sz val="12"/>
        <color rgb="FF000000"/>
        <rFont val="serif"/>
        <charset val="134"/>
      </rPr>
      <t>1.5</t>
    </r>
    <r>
      <rPr>
        <sz val="12"/>
        <color rgb="FF000000"/>
        <rFont val="宋体"/>
        <charset val="134"/>
      </rPr>
      <t>公里</t>
    </r>
  </si>
  <si>
    <r>
      <rPr>
        <sz val="12"/>
        <color theme="1"/>
        <rFont val="仿宋"/>
        <charset val="134"/>
      </rPr>
      <t>2024</t>
    </r>
    <r>
      <rPr>
        <sz val="12"/>
        <color rgb="FF000000"/>
        <rFont val="宋体"/>
        <charset val="134"/>
      </rPr>
      <t>年车江街道高宣村衡南县水禾农机农技种养专业合作社养殖黄牛项目</t>
    </r>
  </si>
  <si>
    <t>邱家老屋组</t>
  </si>
  <si>
    <r>
      <rPr>
        <sz val="12"/>
        <color theme="1"/>
        <rFont val="仿宋"/>
        <charset val="134"/>
      </rPr>
      <t>新建</t>
    </r>
    <r>
      <rPr>
        <sz val="12"/>
        <color rgb="FF000000"/>
        <rFont val="serif"/>
        <charset val="134"/>
      </rPr>
      <t>300</t>
    </r>
    <r>
      <rPr>
        <sz val="12"/>
        <color rgb="FF000000"/>
        <rFont val="宋体"/>
        <charset val="134"/>
      </rPr>
      <t>平方养殖黄牛</t>
    </r>
    <r>
      <rPr>
        <sz val="12"/>
        <color rgb="FF000000"/>
        <rFont val="serif"/>
        <charset val="134"/>
      </rPr>
      <t>100</t>
    </r>
    <r>
      <rPr>
        <sz val="12"/>
        <color rgb="FF000000"/>
        <rFont val="宋体"/>
        <charset val="134"/>
      </rPr>
      <t>头</t>
    </r>
  </si>
  <si>
    <r>
      <rPr>
        <sz val="12"/>
        <color theme="1"/>
        <rFont val="仿宋"/>
        <charset val="134"/>
      </rPr>
      <t>充分利用闲置山地，调动村民积极性，力争解决</t>
    </r>
    <r>
      <rPr>
        <sz val="12"/>
        <color rgb="FF000000"/>
        <rFont val="serif"/>
        <charset val="134"/>
      </rPr>
      <t>5</t>
    </r>
    <r>
      <rPr>
        <sz val="12"/>
        <color rgb="FF000000"/>
        <rFont val="宋体"/>
        <charset val="134"/>
      </rPr>
      <t>人就业</t>
    </r>
  </si>
  <si>
    <r>
      <rPr>
        <sz val="12"/>
        <color theme="1"/>
        <rFont val="仿宋"/>
        <charset val="134"/>
      </rPr>
      <t>2024</t>
    </r>
    <r>
      <rPr>
        <sz val="12"/>
        <color rgb="FF000000"/>
        <rFont val="宋体"/>
        <charset val="134"/>
      </rPr>
      <t>年车江街道高宣村兴鸿种养专业合作社项目</t>
    </r>
  </si>
  <si>
    <t>高宣村秧丘皂组</t>
  </si>
  <si>
    <r>
      <rPr>
        <sz val="12"/>
        <color theme="1"/>
        <rFont val="仿宋"/>
        <charset val="134"/>
      </rPr>
      <t>散养兔新建</t>
    </r>
    <r>
      <rPr>
        <sz val="12"/>
        <color rgb="FF000000"/>
        <rFont val="serif"/>
        <charset val="134"/>
      </rPr>
      <t>20</t>
    </r>
    <r>
      <rPr>
        <sz val="12"/>
        <color rgb="FF000000"/>
        <rFont val="宋体"/>
        <charset val="134"/>
      </rPr>
      <t>亩</t>
    </r>
  </si>
  <si>
    <r>
      <rPr>
        <sz val="12"/>
        <color theme="1"/>
        <rFont val="仿宋"/>
        <charset val="134"/>
      </rPr>
      <t>2024</t>
    </r>
    <r>
      <rPr>
        <sz val="12"/>
        <color rgb="FF000000"/>
        <rFont val="宋体"/>
        <charset val="134"/>
      </rPr>
      <t>年车江街道高宣村基础设施建设项目</t>
    </r>
  </si>
  <si>
    <t>角山、秧丘皂、红旗、丰田王、邱家、江家冲、土珠皂、六合、老屋</t>
  </si>
  <si>
    <r>
      <rPr>
        <sz val="12"/>
        <color theme="1"/>
        <rFont val="仿宋"/>
        <charset val="134"/>
      </rPr>
      <t>农田灌溉渔塘清淤及硬化</t>
    </r>
    <r>
      <rPr>
        <sz val="12"/>
        <color rgb="FF000000"/>
        <rFont val="serif"/>
        <charset val="134"/>
      </rPr>
      <t>10</t>
    </r>
    <r>
      <rPr>
        <sz val="12"/>
        <color rgb="FF000000"/>
        <rFont val="宋体"/>
        <charset val="134"/>
      </rPr>
      <t>口</t>
    </r>
  </si>
  <si>
    <r>
      <rPr>
        <sz val="12"/>
        <color theme="1"/>
        <rFont val="仿宋"/>
        <charset val="134"/>
      </rPr>
      <t>2024</t>
    </r>
    <r>
      <rPr>
        <sz val="12"/>
        <color rgb="FF000000"/>
        <rFont val="宋体"/>
        <charset val="134"/>
      </rPr>
      <t>年车江街道高宣村产业发展建设项目</t>
    </r>
  </si>
  <si>
    <t>高宣村六合组</t>
  </si>
  <si>
    <r>
      <rPr>
        <sz val="12"/>
        <color theme="1"/>
        <rFont val="仿宋"/>
        <charset val="134"/>
      </rPr>
      <t>莲藕种植</t>
    </r>
    <r>
      <rPr>
        <sz val="12"/>
        <color rgb="FF000000"/>
        <rFont val="serif"/>
        <charset val="134"/>
      </rPr>
      <t>20</t>
    </r>
    <r>
      <rPr>
        <sz val="12"/>
        <color rgb="FF000000"/>
        <rFont val="宋体"/>
        <charset val="134"/>
      </rPr>
      <t>亩</t>
    </r>
  </si>
  <si>
    <r>
      <rPr>
        <sz val="12"/>
        <color theme="1"/>
        <rFont val="仿宋"/>
        <charset val="134"/>
      </rPr>
      <t>充分利用田地，调动村民积极性，力争解决</t>
    </r>
    <r>
      <rPr>
        <sz val="12"/>
        <color rgb="FF000000"/>
        <rFont val="serif"/>
        <charset val="134"/>
      </rPr>
      <t>5-10</t>
    </r>
    <r>
      <rPr>
        <sz val="12"/>
        <color rgb="FF000000"/>
        <rFont val="宋体"/>
        <charset val="134"/>
      </rPr>
      <t>人就业</t>
    </r>
  </si>
  <si>
    <r>
      <rPr>
        <sz val="12"/>
        <color theme="1"/>
        <rFont val="仿宋"/>
        <charset val="134"/>
      </rPr>
      <t>2024</t>
    </r>
    <r>
      <rPr>
        <sz val="12"/>
        <color rgb="FF000000"/>
        <rFont val="宋体"/>
        <charset val="134"/>
      </rPr>
      <t>年车江街道高宣村衡南县水禾农机农技种养专业合作社优质稻种植项目</t>
    </r>
  </si>
  <si>
    <r>
      <rPr>
        <sz val="12"/>
        <color theme="1"/>
        <rFont val="仿宋"/>
        <charset val="134"/>
      </rPr>
      <t>优质稻种植</t>
    </r>
    <r>
      <rPr>
        <sz val="12"/>
        <color rgb="FF000000"/>
        <rFont val="serif"/>
        <charset val="134"/>
      </rPr>
      <t>120</t>
    </r>
    <r>
      <rPr>
        <sz val="12"/>
        <color rgb="FF000000"/>
        <rFont val="宋体"/>
        <charset val="134"/>
      </rPr>
      <t>亩</t>
    </r>
  </si>
  <si>
    <r>
      <rPr>
        <sz val="12"/>
        <color theme="1"/>
        <rFont val="仿宋"/>
        <charset val="134"/>
      </rPr>
      <t>2024</t>
    </r>
    <r>
      <rPr>
        <sz val="12"/>
        <color rgb="FF000000"/>
        <rFont val="宋体"/>
        <charset val="134"/>
      </rPr>
      <t>年车江街道高宣村衡南县长耕农机农技种养专业合作社项目</t>
    </r>
  </si>
  <si>
    <t>曹家桥组</t>
  </si>
  <si>
    <t>2024年车江街道高宣村集体经济合作社</t>
  </si>
  <si>
    <t>老屋组</t>
  </si>
  <si>
    <t>庭院果木种植70亩</t>
  </si>
  <si>
    <r>
      <rPr>
        <sz val="12"/>
        <color theme="1"/>
        <rFont val="仿宋"/>
        <charset val="134"/>
      </rPr>
      <t>充分利用闲置山地，调动村民积极性，力争解决</t>
    </r>
    <r>
      <rPr>
        <sz val="12"/>
        <color rgb="FF000000"/>
        <rFont val="serif"/>
        <charset val="134"/>
      </rPr>
      <t>7</t>
    </r>
    <r>
      <rPr>
        <sz val="12"/>
        <color rgb="FF000000"/>
        <rFont val="宋体"/>
        <charset val="134"/>
      </rPr>
      <t>人就业</t>
    </r>
  </si>
  <si>
    <r>
      <rPr>
        <sz val="12"/>
        <color theme="1"/>
        <rFont val="仿宋"/>
        <charset val="134"/>
      </rPr>
      <t>2024</t>
    </r>
    <r>
      <rPr>
        <sz val="12"/>
        <color rgb="FF000000"/>
        <rFont val="宋体"/>
        <charset val="134"/>
      </rPr>
      <t>年车江街道高宣村竹根种养专业合作社优质稻与棉花种植项目</t>
    </r>
  </si>
  <si>
    <t>优质稻与棉花种植100亩</t>
  </si>
  <si>
    <r>
      <rPr>
        <sz val="12"/>
        <color theme="1"/>
        <rFont val="仿宋"/>
        <charset val="134"/>
      </rPr>
      <t>2024</t>
    </r>
    <r>
      <rPr>
        <sz val="12"/>
        <color rgb="FF000000"/>
        <rFont val="宋体"/>
        <charset val="134"/>
      </rPr>
      <t>年车江街道高宣村村民委员会</t>
    </r>
  </si>
  <si>
    <t>高宣村礼家组至王竹桥组</t>
  </si>
  <si>
    <r>
      <rPr>
        <sz val="12"/>
        <color theme="1"/>
        <rFont val="仿宋"/>
        <charset val="134"/>
      </rPr>
      <t>7Km</t>
    </r>
    <r>
      <rPr>
        <sz val="12"/>
        <color rgb="FF000000"/>
        <rFont val="宋体"/>
        <charset val="134"/>
      </rPr>
      <t>灌溉渠道清淤硬化</t>
    </r>
  </si>
  <si>
    <t>实施乡村振兴整合村产业资源，解决农田灌溉</t>
  </si>
  <si>
    <t>长合村</t>
  </si>
  <si>
    <t>2024年车江街道长合村水塘维修、清淤、硬化</t>
  </si>
  <si>
    <t>2024.9.1</t>
  </si>
  <si>
    <r>
      <rPr>
        <sz val="12"/>
        <color theme="1"/>
        <rFont val="仿宋"/>
        <charset val="134"/>
      </rPr>
      <t>水塘维修、清淤、硬化</t>
    </r>
    <r>
      <rPr>
        <sz val="12"/>
        <color rgb="FF000000"/>
        <rFont val="serif"/>
        <charset val="134"/>
      </rPr>
      <t>3</t>
    </r>
    <r>
      <rPr>
        <sz val="12"/>
        <color rgb="FF000000"/>
        <rFont val="宋体"/>
        <charset val="134"/>
      </rPr>
      <t>口（龙古塘、文冲塘、扬家塘）</t>
    </r>
  </si>
  <si>
    <r>
      <rPr>
        <sz val="12"/>
        <color theme="1"/>
        <rFont val="仿宋"/>
        <charset val="134"/>
      </rPr>
      <t>2024</t>
    </r>
    <r>
      <rPr>
        <sz val="12"/>
        <color rgb="FF000000"/>
        <rFont val="宋体"/>
        <charset val="134"/>
      </rPr>
      <t>年车江街道长合村油茶基地后续管理项目</t>
    </r>
  </si>
  <si>
    <t>2024.6.1</t>
  </si>
  <si>
    <t>2024.11.30</t>
  </si>
  <si>
    <r>
      <rPr>
        <sz val="12"/>
        <color theme="1"/>
        <rFont val="仿宋"/>
        <charset val="134"/>
      </rPr>
      <t>流转土地种植茶油</t>
    </r>
    <r>
      <rPr>
        <sz val="12"/>
        <color rgb="FF000000"/>
        <rFont val="serif"/>
        <charset val="134"/>
      </rPr>
      <t>100</t>
    </r>
    <r>
      <rPr>
        <sz val="12"/>
        <color rgb="FF000000"/>
        <rFont val="宋体"/>
        <charset val="134"/>
      </rPr>
      <t>亩</t>
    </r>
  </si>
  <si>
    <t>友谊社区</t>
  </si>
  <si>
    <r>
      <rPr>
        <sz val="12"/>
        <color theme="1"/>
        <rFont val="仿宋"/>
        <charset val="134"/>
      </rPr>
      <t>2024</t>
    </r>
    <r>
      <rPr>
        <sz val="12"/>
        <color rgb="FF000000"/>
        <rFont val="宋体"/>
        <charset val="134"/>
      </rPr>
      <t>年车江街道友谊社区水渠清理、修复</t>
    </r>
  </si>
  <si>
    <t>车江街道友谊社区信家组</t>
  </si>
  <si>
    <r>
      <rPr>
        <sz val="12"/>
        <color theme="1"/>
        <rFont val="仿宋"/>
        <charset val="134"/>
      </rPr>
      <t>水渠清理、修复（</t>
    </r>
    <r>
      <rPr>
        <sz val="12"/>
        <color rgb="FF000000"/>
        <rFont val="serif"/>
        <charset val="134"/>
      </rPr>
      <t>1000,</t>
    </r>
    <r>
      <rPr>
        <sz val="12"/>
        <color rgb="FF000000"/>
        <rFont val="宋体"/>
        <charset val="134"/>
      </rPr>
      <t>米）</t>
    </r>
  </si>
  <si>
    <t>改善水利设施，助力农业生产</t>
  </si>
  <si>
    <r>
      <rPr>
        <sz val="12"/>
        <color theme="1"/>
        <rFont val="仿宋"/>
        <charset val="134"/>
      </rPr>
      <t>2024</t>
    </r>
    <r>
      <rPr>
        <sz val="12"/>
        <color rgb="FF000000"/>
        <rFont val="宋体"/>
        <charset val="134"/>
      </rPr>
      <t>年车江街道友谊社区鱼塘硬化、清淤</t>
    </r>
  </si>
  <si>
    <r>
      <rPr>
        <sz val="12"/>
        <color theme="1"/>
        <rFont val="仿宋"/>
        <charset val="134"/>
      </rPr>
      <t>塘坝硬化塘泥清淤</t>
    </r>
    <r>
      <rPr>
        <sz val="12"/>
        <color rgb="FF000000"/>
        <rFont val="serif"/>
        <charset val="134"/>
      </rPr>
      <t>1</t>
    </r>
    <r>
      <rPr>
        <sz val="12"/>
        <color rgb="FF000000"/>
        <rFont val="宋体"/>
        <charset val="134"/>
      </rPr>
      <t>口（鱼托塘）</t>
    </r>
  </si>
  <si>
    <t>大桥社区</t>
  </si>
  <si>
    <t>2024年车江街道大桥社区草莓基地</t>
  </si>
  <si>
    <t>杨家组</t>
  </si>
  <si>
    <r>
      <rPr>
        <sz val="12"/>
        <color theme="1"/>
        <rFont val="仿宋"/>
        <charset val="134"/>
      </rPr>
      <t>种植草莓</t>
    </r>
    <r>
      <rPr>
        <sz val="12"/>
        <color rgb="FF000000"/>
        <rFont val="Arial"/>
        <charset val="134"/>
      </rPr>
      <t>50</t>
    </r>
    <r>
      <rPr>
        <sz val="12"/>
        <color rgb="FF000000"/>
        <rFont val="宋体"/>
        <charset val="134"/>
      </rPr>
      <t>亩</t>
    </r>
  </si>
  <si>
    <t>充分利用闲田，调动村民积极性</t>
  </si>
  <si>
    <r>
      <rPr>
        <sz val="12"/>
        <color theme="1"/>
        <rFont val="仿宋"/>
        <charset val="134"/>
      </rPr>
      <t>2024</t>
    </r>
    <r>
      <rPr>
        <sz val="12"/>
        <color rgb="FF000000"/>
        <rFont val="宋体"/>
        <charset val="134"/>
      </rPr>
      <t>年车江街道大桥社区道路交通建设项目</t>
    </r>
  </si>
  <si>
    <r>
      <rPr>
        <sz val="12"/>
        <color theme="1"/>
        <rFont val="仿宋"/>
        <charset val="134"/>
      </rPr>
      <t>防洪堤护坡</t>
    </r>
    <r>
      <rPr>
        <sz val="12"/>
        <color rgb="FF000000"/>
        <rFont val="Arial"/>
        <charset val="134"/>
      </rPr>
      <t>50</t>
    </r>
    <r>
      <rPr>
        <sz val="12"/>
        <color rgb="FF000000"/>
        <rFont val="宋体"/>
        <charset val="134"/>
      </rPr>
      <t>米长</t>
    </r>
    <r>
      <rPr>
        <sz val="12"/>
        <color rgb="FF000000"/>
        <rFont val="Arial"/>
        <charset val="134"/>
      </rPr>
      <t>6</t>
    </r>
    <r>
      <rPr>
        <sz val="12"/>
        <color rgb="FF000000"/>
        <rFont val="宋体"/>
        <charset val="134"/>
      </rPr>
      <t>米高</t>
    </r>
  </si>
  <si>
    <r>
      <rPr>
        <sz val="12"/>
        <color theme="1"/>
        <rFont val="仿宋"/>
        <charset val="134"/>
      </rPr>
      <t>1</t>
    </r>
    <r>
      <rPr>
        <sz val="12"/>
        <color rgb="FF000000"/>
        <rFont val="宋体"/>
        <charset val="134"/>
      </rPr>
      <t>万人以上</t>
    </r>
  </si>
  <si>
    <t>防洪</t>
  </si>
  <si>
    <t>金盘村</t>
  </si>
  <si>
    <r>
      <rPr>
        <sz val="12"/>
        <color theme="1"/>
        <rFont val="仿宋"/>
        <charset val="134"/>
      </rPr>
      <t>2024</t>
    </r>
    <r>
      <rPr>
        <sz val="12"/>
        <color rgb="FF000000"/>
        <rFont val="宋体"/>
        <charset val="134"/>
      </rPr>
      <t>年车江街道金盘村棉花种植项目</t>
    </r>
  </si>
  <si>
    <t>王家组、新平组、松江组、康宁组、明德组等</t>
  </si>
  <si>
    <r>
      <rPr>
        <sz val="12"/>
        <color theme="1"/>
        <rFont val="仿宋"/>
        <charset val="134"/>
      </rPr>
      <t>新建</t>
    </r>
    <r>
      <rPr>
        <sz val="12"/>
        <color rgb="FF000000"/>
        <rFont val="serif"/>
        <charset val="134"/>
      </rPr>
      <t>300</t>
    </r>
    <r>
      <rPr>
        <sz val="12"/>
        <color rgb="FF000000"/>
        <rFont val="宋体"/>
        <charset val="134"/>
      </rPr>
      <t>亩棉花种植以及采摘基地</t>
    </r>
  </si>
  <si>
    <t>充分利用闲置农田种植棉花，调动村民工作积极性，解决脱贫户就业问题</t>
  </si>
  <si>
    <t>铁市村</t>
  </si>
  <si>
    <r>
      <rPr>
        <sz val="12"/>
        <color theme="1"/>
        <rFont val="仿宋"/>
        <charset val="134"/>
      </rPr>
      <t>2024</t>
    </r>
    <r>
      <rPr>
        <sz val="12"/>
        <color rgb="FF000000"/>
        <rFont val="宋体"/>
        <charset val="134"/>
      </rPr>
      <t>年车江街道铁市村基础设施</t>
    </r>
    <r>
      <rPr>
        <sz val="12"/>
        <color rgb="FF000000"/>
        <rFont val="serif"/>
        <charset val="134"/>
      </rPr>
      <t xml:space="preserve">
</t>
    </r>
  </si>
  <si>
    <r>
      <rPr>
        <sz val="12"/>
        <color theme="1"/>
        <rFont val="仿宋"/>
        <charset val="134"/>
      </rPr>
      <t>过路组</t>
    </r>
    <r>
      <rPr>
        <sz val="12"/>
        <color rgb="FF000000"/>
        <rFont val="serif"/>
        <charset val="134"/>
      </rPr>
      <t>.</t>
    </r>
    <r>
      <rPr>
        <sz val="12"/>
        <color rgb="FF000000"/>
        <rFont val="宋体"/>
        <charset val="134"/>
      </rPr>
      <t>书龙组、井塘组、愉快组、中山组、旺子口组、周家大屋组、塘堰组、上街组、奇丰组、欧冲组、下街组</t>
    </r>
    <r>
      <rPr>
        <sz val="12"/>
        <color rgb="FF000000"/>
        <rFont val="serif"/>
        <charset val="134"/>
      </rPr>
      <t xml:space="preserve"> </t>
    </r>
  </si>
  <si>
    <r>
      <rPr>
        <sz val="12"/>
        <color theme="1"/>
        <rFont val="仿宋"/>
        <charset val="134"/>
      </rPr>
      <t>骨干塘清淤硬化</t>
    </r>
    <r>
      <rPr>
        <sz val="12"/>
        <color rgb="FF000000"/>
        <rFont val="serif"/>
        <charset val="134"/>
      </rPr>
      <t>12</t>
    </r>
    <r>
      <rPr>
        <sz val="12"/>
        <color rgb="FF000000"/>
        <rFont val="宋体"/>
        <charset val="134"/>
      </rPr>
      <t>口</t>
    </r>
  </si>
  <si>
    <r>
      <rPr>
        <sz val="12"/>
        <color theme="1"/>
        <rFont val="仿宋"/>
        <charset val="134"/>
      </rPr>
      <t>方便脱贫户、农田稻谷收割，增加脱贫户经济效益</t>
    </r>
    <r>
      <rPr>
        <sz val="12"/>
        <color rgb="FF000000"/>
        <rFont val="serif"/>
        <charset val="134"/>
      </rPr>
      <t>201</t>
    </r>
    <r>
      <rPr>
        <sz val="12"/>
        <color rgb="FF000000"/>
        <rFont val="宋体"/>
        <charset val="134"/>
      </rPr>
      <t>元</t>
    </r>
  </si>
  <si>
    <r>
      <rPr>
        <sz val="12"/>
        <color theme="1"/>
        <rFont val="仿宋"/>
        <charset val="134"/>
      </rPr>
      <t>2024</t>
    </r>
    <r>
      <rPr>
        <sz val="12"/>
        <color rgb="FF000000"/>
        <rFont val="宋体"/>
        <charset val="134"/>
      </rPr>
      <t>年车江街道铁市村金武种植专业合作社产业种植双季优质水稻项目</t>
    </r>
  </si>
  <si>
    <t>车江街道铁市村</t>
  </si>
  <si>
    <r>
      <rPr>
        <sz val="12"/>
        <color theme="1"/>
        <rFont val="仿宋"/>
        <charset val="134"/>
      </rPr>
      <t>种植双季优质水稻</t>
    </r>
    <r>
      <rPr>
        <sz val="12"/>
        <color rgb="FF000000"/>
        <rFont val="serif"/>
        <charset val="134"/>
      </rPr>
      <t>1000</t>
    </r>
    <r>
      <rPr>
        <sz val="12"/>
        <color rgb="FF000000"/>
        <rFont val="宋体"/>
        <charset val="134"/>
      </rPr>
      <t>亩</t>
    </r>
  </si>
  <si>
    <r>
      <rPr>
        <sz val="12"/>
        <color theme="1"/>
        <rFont val="仿宋"/>
        <charset val="134"/>
      </rPr>
      <t>2024</t>
    </r>
    <r>
      <rPr>
        <sz val="12"/>
        <color rgb="FF000000"/>
        <rFont val="宋体"/>
        <charset val="134"/>
      </rPr>
      <t>年车江街道铁市村金海种植专业合作社产业项目</t>
    </r>
  </si>
  <si>
    <r>
      <rPr>
        <sz val="12"/>
        <color theme="1"/>
        <rFont val="仿宋"/>
        <charset val="134"/>
      </rPr>
      <t>种植双季优质水稻</t>
    </r>
    <r>
      <rPr>
        <sz val="12"/>
        <color rgb="FF000000"/>
        <rFont val="serif"/>
        <charset val="134"/>
      </rPr>
      <t>50</t>
    </r>
    <r>
      <rPr>
        <sz val="12"/>
        <color rgb="FF000000"/>
        <rFont val="宋体"/>
        <charset val="134"/>
      </rPr>
      <t>亩</t>
    </r>
  </si>
  <si>
    <r>
      <rPr>
        <sz val="12"/>
        <color theme="1"/>
        <rFont val="仿宋"/>
        <charset val="134"/>
      </rPr>
      <t>2024</t>
    </r>
    <r>
      <rPr>
        <sz val="12"/>
        <color rgb="FF000000"/>
        <rFont val="宋体"/>
        <charset val="134"/>
      </rPr>
      <t>年车江街道铁市村成立种植专业合作社产业项目</t>
    </r>
  </si>
  <si>
    <r>
      <rPr>
        <sz val="12"/>
        <color theme="1"/>
        <rFont val="仿宋"/>
        <charset val="134"/>
      </rPr>
      <t>种植双季优质水稻</t>
    </r>
    <r>
      <rPr>
        <sz val="12"/>
        <color rgb="FF000000"/>
        <rFont val="serif"/>
        <charset val="134"/>
      </rPr>
      <t>300</t>
    </r>
    <r>
      <rPr>
        <sz val="12"/>
        <color rgb="FF000000"/>
        <rFont val="宋体"/>
        <charset val="134"/>
      </rPr>
      <t>亩</t>
    </r>
  </si>
  <si>
    <r>
      <rPr>
        <sz val="12"/>
        <color theme="1"/>
        <rFont val="仿宋"/>
        <charset val="134"/>
      </rPr>
      <t>2024</t>
    </r>
    <r>
      <rPr>
        <sz val="12"/>
        <color rgb="FF000000"/>
        <rFont val="宋体"/>
        <charset val="134"/>
      </rPr>
      <t>年车江街道铁市村机耕道项目</t>
    </r>
  </si>
  <si>
    <t>塘堰组、上街组、大头冲组、井塘组、周家大屋组、旺子口组、罗家组、过路组、中山组、愉快组、欧冲组、高古组、泉塘组、书龙组、周家町组、下街组</t>
  </si>
  <si>
    <r>
      <rPr>
        <sz val="12"/>
        <color theme="1"/>
        <rFont val="仿宋"/>
        <charset val="134"/>
      </rPr>
      <t>修机耕道</t>
    </r>
    <r>
      <rPr>
        <sz val="12"/>
        <color rgb="FF000000"/>
        <rFont val="serif"/>
        <charset val="134"/>
      </rPr>
      <t>10</t>
    </r>
    <r>
      <rPr>
        <sz val="12"/>
        <color rgb="FF000000"/>
        <rFont val="宋体"/>
        <charset val="134"/>
      </rPr>
      <t>公里</t>
    </r>
  </si>
  <si>
    <r>
      <rPr>
        <sz val="12"/>
        <color theme="1"/>
        <rFont val="仿宋"/>
        <charset val="134"/>
      </rPr>
      <t>2024</t>
    </r>
    <r>
      <rPr>
        <sz val="12"/>
        <color rgb="FF000000"/>
        <rFont val="宋体"/>
        <charset val="134"/>
      </rPr>
      <t>年车江街道铁市村水利设施建设项目</t>
    </r>
  </si>
  <si>
    <t>车江街道铁市村塘堰组、上街组、大头冲组、井塘组、周家大屋组、旺子口组、罗家组、过路组、中山组、愉快组</t>
  </si>
  <si>
    <t>渠道、涵洞清淤、硬化10公里</t>
  </si>
  <si>
    <r>
      <rPr>
        <sz val="12"/>
        <color theme="1"/>
        <rFont val="仿宋"/>
        <charset val="134"/>
      </rPr>
      <t>2024</t>
    </r>
    <r>
      <rPr>
        <sz val="12"/>
        <color rgb="FF000000"/>
        <rFont val="宋体"/>
        <charset val="134"/>
      </rPr>
      <t>年车江街道铁市村金武种植专业合作社产业榨油房建设项目</t>
    </r>
  </si>
  <si>
    <r>
      <rPr>
        <sz val="12"/>
        <color theme="1"/>
        <rFont val="仿宋"/>
        <charset val="134"/>
      </rPr>
      <t>榨油房</t>
    </r>
    <r>
      <rPr>
        <sz val="12"/>
        <color rgb="FF000000"/>
        <rFont val="serif"/>
        <charset val="134"/>
      </rPr>
      <t>2</t>
    </r>
    <r>
      <rPr>
        <sz val="12"/>
        <color rgb="FF000000"/>
        <rFont val="宋体"/>
        <charset val="134"/>
      </rPr>
      <t>亩</t>
    </r>
  </si>
  <si>
    <t>油菜籽、茶油、花生，调动村民生产积极性，增加收入</t>
  </si>
  <si>
    <t>十牛峰村</t>
  </si>
  <si>
    <r>
      <rPr>
        <sz val="12"/>
        <color theme="1"/>
        <rFont val="仿宋"/>
        <charset val="134"/>
      </rPr>
      <t>2024</t>
    </r>
    <r>
      <rPr>
        <sz val="12"/>
        <color rgb="FF000000"/>
        <rFont val="宋体"/>
        <charset val="134"/>
      </rPr>
      <t>年车江街道十牛峰村谢家村水库至上游组水渠维修</t>
    </r>
  </si>
  <si>
    <t>五星组、大陆组、上游组、贺家组</t>
  </si>
  <si>
    <t>水渠维修清淤3000米</t>
  </si>
  <si>
    <t>带动农田生产，增加经济效益</t>
  </si>
  <si>
    <r>
      <rPr>
        <sz val="12"/>
        <color theme="1"/>
        <rFont val="仿宋"/>
        <charset val="134"/>
      </rPr>
      <t>2024</t>
    </r>
    <r>
      <rPr>
        <sz val="12"/>
        <color rgb="FF000000"/>
        <rFont val="宋体"/>
        <charset val="134"/>
      </rPr>
      <t>年车江街道十牛峰村贺家组修建小型水库</t>
    </r>
  </si>
  <si>
    <t>贺家组</t>
  </si>
  <si>
    <r>
      <rPr>
        <sz val="12"/>
        <color theme="1"/>
        <rFont val="仿宋"/>
        <charset val="134"/>
      </rPr>
      <t>水塘维修清淤</t>
    </r>
    <r>
      <rPr>
        <sz val="12"/>
        <color rgb="FF000000"/>
        <rFont val="serif"/>
        <charset val="134"/>
      </rPr>
      <t>1000</t>
    </r>
    <r>
      <rPr>
        <sz val="12"/>
        <color rgb="FF000000"/>
        <rFont val="宋体"/>
        <charset val="134"/>
      </rPr>
      <t>平方</t>
    </r>
  </si>
  <si>
    <r>
      <rPr>
        <sz val="12"/>
        <color theme="1"/>
        <rFont val="仿宋"/>
        <charset val="134"/>
      </rPr>
      <t>2024</t>
    </r>
    <r>
      <rPr>
        <sz val="12"/>
        <color rgb="FF000000"/>
        <rFont val="宋体"/>
        <charset val="134"/>
      </rPr>
      <t>年车江街道十牛峰村七星组至黄角组水渠维修</t>
    </r>
  </si>
  <si>
    <t>黄角组、七星组、财宏组</t>
  </si>
  <si>
    <r>
      <rPr>
        <sz val="12"/>
        <color theme="1"/>
        <rFont val="仿宋"/>
        <charset val="134"/>
      </rPr>
      <t>水渠维修清淤</t>
    </r>
    <r>
      <rPr>
        <sz val="12"/>
        <color rgb="FF000000"/>
        <rFont val="serif"/>
        <charset val="134"/>
      </rPr>
      <t>1.5</t>
    </r>
    <r>
      <rPr>
        <sz val="12"/>
        <color rgb="FF000000"/>
        <rFont val="宋体"/>
        <charset val="134"/>
      </rPr>
      <t>公里</t>
    </r>
  </si>
  <si>
    <r>
      <rPr>
        <sz val="12"/>
        <color theme="1"/>
        <rFont val="仿宋"/>
        <charset val="134"/>
      </rPr>
      <t>2024</t>
    </r>
    <r>
      <rPr>
        <sz val="12"/>
        <color rgb="FF000000"/>
        <rFont val="宋体"/>
        <charset val="134"/>
      </rPr>
      <t>年车江街道十牛峰村白露组道路设施项目</t>
    </r>
  </si>
  <si>
    <t>白露组</t>
  </si>
  <si>
    <r>
      <rPr>
        <sz val="12"/>
        <color theme="1"/>
        <rFont val="仿宋"/>
        <charset val="134"/>
      </rPr>
      <t>新修路基建设</t>
    </r>
    <r>
      <rPr>
        <sz val="12"/>
        <color rgb="FF000000"/>
        <rFont val="serif"/>
        <charset val="134"/>
      </rPr>
      <t>1</t>
    </r>
    <r>
      <rPr>
        <sz val="12"/>
        <color rgb="FF000000"/>
        <rFont val="宋体"/>
        <charset val="134"/>
      </rPr>
      <t>公里</t>
    </r>
  </si>
  <si>
    <t>方便村民出行</t>
  </si>
  <si>
    <r>
      <rPr>
        <sz val="12"/>
        <color theme="1"/>
        <rFont val="仿宋"/>
        <charset val="134"/>
      </rPr>
      <t>2024</t>
    </r>
    <r>
      <rPr>
        <sz val="12"/>
        <color rgb="FF000000"/>
        <rFont val="宋体"/>
        <charset val="134"/>
      </rPr>
      <t>年车江街道十牛峰村财宏组道路设施项目</t>
    </r>
  </si>
  <si>
    <t>财宏组</t>
  </si>
  <si>
    <t>富升村</t>
  </si>
  <si>
    <r>
      <rPr>
        <sz val="12"/>
        <color theme="1"/>
        <rFont val="仿宋"/>
        <charset val="134"/>
      </rPr>
      <t>2024</t>
    </r>
    <r>
      <rPr>
        <sz val="12"/>
        <color rgb="FF000000"/>
        <rFont val="宋体"/>
        <charset val="134"/>
      </rPr>
      <t>年车江街道富升村集体经济建设瓜蒌子种植项目</t>
    </r>
  </si>
  <si>
    <t>蒋家组</t>
  </si>
  <si>
    <r>
      <rPr>
        <sz val="12"/>
        <color theme="1"/>
        <rFont val="仿宋"/>
        <charset val="134"/>
      </rPr>
      <t>瓜蒌子种植</t>
    </r>
    <r>
      <rPr>
        <sz val="12"/>
        <color rgb="FF000000"/>
        <rFont val="serif"/>
        <charset val="134"/>
      </rPr>
      <t>20</t>
    </r>
    <r>
      <rPr>
        <sz val="12"/>
        <color rgb="FF000000"/>
        <rFont val="宋体"/>
        <charset val="134"/>
      </rPr>
      <t>亩</t>
    </r>
  </si>
  <si>
    <t>产业发展，增加村集体经济收入</t>
  </si>
  <si>
    <r>
      <rPr>
        <sz val="12"/>
        <color theme="1"/>
        <rFont val="仿宋"/>
        <charset val="134"/>
      </rPr>
      <t>2024</t>
    </r>
    <r>
      <rPr>
        <sz val="12"/>
        <color rgb="FF000000"/>
        <rFont val="宋体"/>
        <charset val="134"/>
      </rPr>
      <t>年车江街道富升村集体经济建设种植双季稻项目</t>
    </r>
  </si>
  <si>
    <t>新建（续建）</t>
  </si>
  <si>
    <t>蒋家组、百子口组、同心组、桐冲组、发志组、奇龙组、双门组、新冲组、新建组</t>
  </si>
  <si>
    <r>
      <rPr>
        <sz val="12"/>
        <color theme="1"/>
        <rFont val="仿宋"/>
        <charset val="134"/>
      </rPr>
      <t>种植双季稻</t>
    </r>
    <r>
      <rPr>
        <sz val="12"/>
        <color rgb="FF000000"/>
        <rFont val="serif"/>
        <charset val="134"/>
      </rPr>
      <t>603</t>
    </r>
    <r>
      <rPr>
        <sz val="12"/>
        <color rgb="FF000000"/>
        <rFont val="宋体"/>
        <charset val="134"/>
      </rPr>
      <t>亩</t>
    </r>
  </si>
  <si>
    <r>
      <rPr>
        <sz val="12"/>
        <color theme="1"/>
        <rFont val="仿宋"/>
        <charset val="134"/>
      </rPr>
      <t>2024</t>
    </r>
    <r>
      <rPr>
        <sz val="12"/>
        <color rgb="FF000000"/>
        <rFont val="宋体"/>
        <charset val="134"/>
      </rPr>
      <t>年车江街道铁市村道路建设项目</t>
    </r>
  </si>
  <si>
    <t>塘堰组道路</t>
  </si>
  <si>
    <r>
      <rPr>
        <sz val="12"/>
        <color theme="1"/>
        <rFont val="仿宋"/>
        <charset val="134"/>
      </rPr>
      <t>通组公路新建硬化</t>
    </r>
    <r>
      <rPr>
        <sz val="12"/>
        <color rgb="FF000000"/>
        <rFont val="serif"/>
        <charset val="134"/>
      </rPr>
      <t>2</t>
    </r>
    <r>
      <rPr>
        <sz val="12"/>
        <color rgb="FF000000"/>
        <rFont val="宋体"/>
        <charset val="134"/>
      </rPr>
      <t>公里</t>
    </r>
  </si>
  <si>
    <t>高质量庭院经济</t>
  </si>
  <si>
    <t>庭院特色种植</t>
  </si>
  <si>
    <t>硫市镇</t>
  </si>
  <si>
    <t>2024年硫市镇庭院经济</t>
  </si>
  <si>
    <t>种植果木5000株，鱼养殖30万尾，鸡、鸭养殖2万羽，羊、牛、猪养殖600头，硬化500亩，小项目10个，加工作坊10个</t>
  </si>
  <si>
    <t>增加村集体和脱贫人口经济收入，抓好农村庭院建设</t>
  </si>
  <si>
    <t>政务公开务工收入</t>
  </si>
  <si>
    <t>大桥村</t>
  </si>
  <si>
    <t>2024年硫市镇大桥村莲子加工产业</t>
  </si>
  <si>
    <t>莲子加工厂房及加工设施设备</t>
  </si>
  <si>
    <t>增加村集体和脱贫人口经济收入</t>
  </si>
  <si>
    <t>古山村</t>
  </si>
  <si>
    <t>2024年硫市镇古山村种殖业</t>
  </si>
  <si>
    <t>2024.3.</t>
  </si>
  <si>
    <t>种植优质稻80亩</t>
  </si>
  <si>
    <t>增加脱贫人口收入，增加村集体经济收入</t>
  </si>
  <si>
    <t>龙鹤村</t>
  </si>
  <si>
    <t>2024年硫市镇龙鹤村经济合作社龙虾养殖业</t>
  </si>
  <si>
    <t>龙虾养殖210亩</t>
  </si>
  <si>
    <t>增加脱贫户经济收益增收60万元</t>
  </si>
  <si>
    <t>政务公开，务工收益分红</t>
  </si>
  <si>
    <t>栗江镇</t>
  </si>
  <si>
    <t>栗江镇里鱼、新月等22个村</t>
  </si>
  <si>
    <t>2024年栗江镇庭院特色种植项目</t>
  </si>
  <si>
    <t>新
建</t>
  </si>
  <si>
    <t>栗江镇里鱼、新月等22个村庭院特色种植蔬菜、瓜果400亩；果木树10000株</t>
  </si>
  <si>
    <t>改善群众居住环境，实现自给自足，经济增收</t>
  </si>
  <si>
    <t>广泛征求意见、公示公告，提高群众收入</t>
  </si>
  <si>
    <t>庭院特色养殖</t>
  </si>
  <si>
    <t>2024年栗江镇庭院特色养殖项目</t>
  </si>
  <si>
    <t>栗江镇里鱼、新月等22个村庭院特色养殖猪、牛、羊、鸡、鸭、鹅等畜禽20000（头、只）；生态鱼10000尾</t>
  </si>
  <si>
    <t>檀市村</t>
  </si>
  <si>
    <t>2024年栗江镇檀市村小型农田水利设施建设项目</t>
  </si>
  <si>
    <t>檀市村羊司组、徐家组、跃进组、新塘组、老屋组、侧山组水渠及塘坝清淤</t>
  </si>
  <si>
    <t>改善农业生产、稳定农户增收</t>
  </si>
  <si>
    <t>广泛征求意见，公示公告，土地流转，增加群众收入</t>
  </si>
  <si>
    <t>赤土村</t>
  </si>
  <si>
    <t>2024年栗江镇赤土村种植业基地（夏橙）</t>
  </si>
  <si>
    <t>赤土村竹一组</t>
  </si>
  <si>
    <t>夏橙基地改造200亩</t>
  </si>
  <si>
    <t>增加村集体经济收入，群众增收</t>
  </si>
  <si>
    <t>广泛征求意见。公示公告土地流转增加群总收入</t>
  </si>
  <si>
    <t>2024年栗江镇赤土村养殖业基地项目（养鸡）</t>
  </si>
  <si>
    <t>赤土村仁家组</t>
  </si>
  <si>
    <t>孵化场建设500平方米</t>
  </si>
  <si>
    <t>2024年栗江镇赤土村小型农田水利设施建设</t>
  </si>
  <si>
    <t>仁家组塘家组万丁组泉塘老左组肺叶等组水塘清淤护砌</t>
  </si>
  <si>
    <t>增加蓄水保水措施保障农业收入</t>
  </si>
  <si>
    <t>广泛征求意见。公示公告增加群总收入</t>
  </si>
  <si>
    <t>东方红村</t>
  </si>
  <si>
    <t>2024年栗江镇东方红蛋鸡养殖场项目</t>
  </si>
  <si>
    <t>东方红村彭公组</t>
  </si>
  <si>
    <t>蛋鸡养殖场场地硬化2000平方，架电800米，水井一口，备用发电机一组，蛋库400平方，办公用房200平方。</t>
  </si>
  <si>
    <t>2024年栗江镇东方红村种植业基地（优质稻生产）</t>
  </si>
  <si>
    <t>优质稻生产200亩</t>
  </si>
  <si>
    <t>2024年栗江镇东方红村小型农田水利设施建设</t>
  </si>
  <si>
    <t>东方红村关头坪，铁炉皂，欧伍冲组</t>
  </si>
  <si>
    <t>关头坪，铁炉皂，欧伍冲等组水塘清淤护砌</t>
  </si>
  <si>
    <t>广泛征求意见。公示公告增加群众收入</t>
  </si>
  <si>
    <t>界牌村</t>
  </si>
  <si>
    <t>2024年栗江镇界牌村花椒种植业基地项目</t>
  </si>
  <si>
    <t>界牌村种植花椒100亩</t>
  </si>
  <si>
    <t>2024年栗江镇界牌村农村道路建设</t>
  </si>
  <si>
    <t>栗江镇界牌村五房至喜湾、刘家.五房至丁家公路硬化建设1.5公里，兴隆组至界头组0.5公里</t>
  </si>
  <si>
    <t>方便群众出行，提升群众幸福感</t>
  </si>
  <si>
    <t>广泛征求意见、公示公告，提高群众生活质量</t>
  </si>
  <si>
    <r>
      <rPr>
        <sz val="9"/>
        <color rgb="FF000000"/>
        <rFont val="仿宋"/>
        <charset val="134"/>
      </rPr>
      <t>生产项目</t>
    </r>
  </si>
  <si>
    <r>
      <rPr>
        <sz val="9"/>
        <color rgb="FF000000"/>
        <rFont val="仿宋"/>
        <charset val="134"/>
      </rPr>
      <t>种植业基地</t>
    </r>
  </si>
  <si>
    <r>
      <rPr>
        <sz val="9"/>
        <color rgb="FF000000"/>
        <rFont val="仿宋"/>
        <charset val="134"/>
      </rPr>
      <t>里鱼村</t>
    </r>
  </si>
  <si>
    <r>
      <rPr>
        <sz val="9"/>
        <color rgb="FF000000"/>
        <rFont val="仿宋"/>
        <charset val="134"/>
      </rPr>
      <t>2024年栗江镇里鱼村种植业基地项目（牧草）</t>
    </r>
  </si>
  <si>
    <r>
      <rPr>
        <sz val="9"/>
        <color rgb="FF000000"/>
        <rFont val="仿宋"/>
        <charset val="134"/>
      </rPr>
      <t>新建</t>
    </r>
  </si>
  <si>
    <r>
      <rPr>
        <sz val="9"/>
        <color rgb="FF000000"/>
        <rFont val="仿宋"/>
        <charset val="134"/>
      </rPr>
      <t>里鱼村前进组</t>
    </r>
  </si>
  <si>
    <r>
      <rPr>
        <sz val="9"/>
        <color rgb="FF000000"/>
        <rFont val="仿宋"/>
        <charset val="134"/>
      </rPr>
      <t>县乡村振兴局</t>
    </r>
  </si>
  <si>
    <r>
      <rPr>
        <sz val="9"/>
        <color rgb="FF000000"/>
        <rFont val="仿宋"/>
        <charset val="134"/>
      </rPr>
      <t>牧草种植300亩</t>
    </r>
  </si>
  <si>
    <r>
      <rPr>
        <sz val="9"/>
        <color rgb="FF000000"/>
        <rFont val="仿宋"/>
        <charset val="134"/>
      </rPr>
      <t>2024年栗江镇里鱼村种植业基地项目（养鱼）</t>
    </r>
  </si>
  <si>
    <r>
      <rPr>
        <sz val="9"/>
        <color rgb="FF000000"/>
        <rFont val="仿宋"/>
        <charset val="134"/>
      </rPr>
      <t>里鱼村湘江组</t>
    </r>
  </si>
  <si>
    <r>
      <rPr>
        <sz val="9"/>
        <color rgb="FF000000"/>
        <rFont val="仿宋"/>
        <charset val="134"/>
      </rPr>
      <t>养殖淡水鱼20000条</t>
    </r>
  </si>
  <si>
    <r>
      <rPr>
        <sz val="9"/>
        <color rgb="FF000000"/>
        <rFont val="仿宋"/>
        <charset val="134"/>
      </rPr>
      <t>小型农田水利设施建设</t>
    </r>
  </si>
  <si>
    <r>
      <rPr>
        <sz val="9"/>
        <color rgb="FF000000"/>
        <rFont val="仿宋"/>
        <charset val="134"/>
      </rPr>
      <t>2024年栗江镇里鱼村小型农田水利设施建设项目</t>
    </r>
  </si>
  <si>
    <r>
      <rPr>
        <sz val="9"/>
        <color rgb="FF000000"/>
        <rFont val="仿宋"/>
        <charset val="134"/>
      </rPr>
      <t>里鱼村28个小组</t>
    </r>
  </si>
  <si>
    <r>
      <rPr>
        <sz val="9"/>
        <color rgb="FF000000"/>
        <rFont val="仿宋"/>
        <charset val="134"/>
      </rPr>
      <t>蒋家至小乙渠道维修3000米，28个小组骨干唐清淤、塘坝加固</t>
    </r>
  </si>
  <si>
    <t>广泛征求意见、公示公告，增加群众收入</t>
  </si>
  <si>
    <t>西山村</t>
  </si>
  <si>
    <t>2024年栗江镇西山村小型农田水利设施建设项目</t>
  </si>
  <si>
    <t>西山村新屋组先塘组</t>
  </si>
  <si>
    <t>西山村新屋组元塘、先塘组门口塘塘坝清淤、扩容、硬化，8000立方</t>
  </si>
  <si>
    <t>2024年栗江镇西山村种植业基地项目（脐橙）</t>
  </si>
  <si>
    <t>续
建</t>
  </si>
  <si>
    <t>西山村白乙组</t>
  </si>
  <si>
    <t>2024栗江镇西山村脐橙基地项目维护50亩（除草、施肥）</t>
  </si>
  <si>
    <t>憩山村</t>
  </si>
  <si>
    <t>2024年憩山村通组路硬化建设项目</t>
  </si>
  <si>
    <t>栗江镇公母组</t>
  </si>
  <si>
    <t>栗江镇公母组道路硬化2.5公里</t>
  </si>
  <si>
    <t>完善农村配套基础设施建设</t>
  </si>
  <si>
    <t>六合村</t>
  </si>
  <si>
    <t>2024年栗江镇六合村种植业基地（优质稻生产）</t>
  </si>
  <si>
    <t>优质稻生产400亩</t>
  </si>
  <si>
    <t>2024年栗江镇六合村种植业基地（黄桃）</t>
  </si>
  <si>
    <t>黄泥、长木、柏树组黄桃、水蜜桃种植20亩</t>
  </si>
  <si>
    <t>松江镇</t>
  </si>
  <si>
    <t>高江村</t>
  </si>
  <si>
    <t>2024年松江镇高江村集体经济合作社饲草种植项目</t>
  </si>
  <si>
    <t>全村红斑区800亩</t>
  </si>
  <si>
    <t>促进村集体经济发展、饲草种植</t>
  </si>
  <si>
    <t>群众参与、征求村民意见公示公告务工收入、增加农业收入</t>
  </si>
  <si>
    <t>2024年松江镇高江村集体经济合作社机耕道（产业路）项目</t>
  </si>
  <si>
    <t>全村15条机耕道</t>
  </si>
  <si>
    <t>促进村集体经济发展、饲草增产</t>
  </si>
  <si>
    <t>群众参与、征求村民意见公示公告务工收入、改善出行</t>
  </si>
  <si>
    <t>黄塘村</t>
  </si>
  <si>
    <t>2024年松江镇黄塘村集体经济合作社仓储建设项目</t>
  </si>
  <si>
    <t>占地 10 亩，总建 筑面积 6500 平方米，主要建设仓储、冷链物流等配套基础设施。</t>
  </si>
  <si>
    <t>促进村集体经济发展、产业发展、加工流通</t>
  </si>
  <si>
    <t>松江社区</t>
  </si>
  <si>
    <t>2024年松江镇松江社区集体经济合作社铁扫帚加工及仓储建设项目</t>
  </si>
  <si>
    <t>衡南县松江镇松江社区断桥组</t>
  </si>
  <si>
    <t>占地 2500 平方米，
总建筑面积 2300 平方米，主要建设铁扫帚加工车间、仓储及配套设施。</t>
  </si>
  <si>
    <t>松竹村</t>
  </si>
  <si>
    <t>2024年松江镇松竹村集体经济合作社仓储冷链建设项目</t>
  </si>
  <si>
    <t>松竹村圩场组</t>
  </si>
  <si>
    <t>占地 3.5 亩，总建 筑面积 2000 平方米，主要建设仓储、冷链等配套基础设施。</t>
  </si>
  <si>
    <t>2024年松江镇高质量庭院经济项目</t>
  </si>
  <si>
    <t>种植各类果树苗木2万亩</t>
  </si>
  <si>
    <t>促进农业增收、环境美化</t>
  </si>
  <si>
    <t>江口镇</t>
  </si>
  <si>
    <t>同福村</t>
  </si>
  <si>
    <t>2024年江口镇同福村道路硬化项目</t>
  </si>
  <si>
    <t>新建道路2.5公里</t>
  </si>
  <si>
    <t>征求村民意见公示、务工收入</t>
  </si>
  <si>
    <t>江口村</t>
  </si>
  <si>
    <t>2024年江口镇江口村塘坝整修及清淤项目</t>
  </si>
  <si>
    <t>修缮</t>
  </si>
  <si>
    <t>丹水、下龙冲</t>
  </si>
  <si>
    <t>除险加固清淤</t>
  </si>
  <si>
    <t>0.2万/人/年</t>
  </si>
  <si>
    <t>征求村民意见，务工收入</t>
  </si>
  <si>
    <t>2024年江口镇江口村肖家组公路硬化项目</t>
  </si>
  <si>
    <t>肖家</t>
  </si>
  <si>
    <r>
      <rPr>
        <sz val="12"/>
        <color theme="1"/>
        <rFont val="仿宋"/>
        <charset val="134"/>
      </rPr>
      <t>0.8</t>
    </r>
    <r>
      <rPr>
        <sz val="12"/>
        <color rgb="FF000000"/>
        <rFont val="宋体"/>
        <charset val="134"/>
      </rPr>
      <t>公里砼硬化</t>
    </r>
  </si>
  <si>
    <r>
      <rPr>
        <sz val="12"/>
        <color theme="1"/>
        <rFont val="仿宋"/>
        <charset val="134"/>
      </rPr>
      <t>0.2</t>
    </r>
    <r>
      <rPr>
        <sz val="12"/>
        <color rgb="FF000000"/>
        <rFont val="宋体"/>
        <charset val="134"/>
      </rPr>
      <t>万</t>
    </r>
    <r>
      <rPr>
        <sz val="12"/>
        <color rgb="FF000000"/>
        <rFont val="Arial"/>
        <charset val="0"/>
      </rPr>
      <t>/</t>
    </r>
    <r>
      <rPr>
        <sz val="12"/>
        <color rgb="FF000000"/>
        <rFont val="宋体"/>
        <charset val="134"/>
      </rPr>
      <t>人</t>
    </r>
    <r>
      <rPr>
        <sz val="12"/>
        <color rgb="FF000000"/>
        <rFont val="Arial"/>
        <charset val="0"/>
      </rPr>
      <t>/</t>
    </r>
    <r>
      <rPr>
        <sz val="12"/>
        <color rgb="FF000000"/>
        <rFont val="宋体"/>
        <charset val="134"/>
      </rPr>
      <t>年</t>
    </r>
  </si>
  <si>
    <t>大岭村</t>
  </si>
  <si>
    <t>2024年江口镇大岭村骨干塘清淤修建塘坝项目</t>
  </si>
  <si>
    <t>大岭村各村民小组</t>
  </si>
  <si>
    <t>合计清淤修建塘坝8口，修建硬化塘坝</t>
  </si>
  <si>
    <t>改村民长效增收</t>
  </si>
  <si>
    <t>九龙村</t>
  </si>
  <si>
    <t>2024年江口镇九龙村渠道维修及硬化项目</t>
  </si>
  <si>
    <t>何公组至三湾组</t>
  </si>
  <si>
    <r>
      <rPr>
        <sz val="12"/>
        <color theme="1"/>
        <rFont val="仿宋"/>
        <charset val="134"/>
      </rPr>
      <t>渠道新建及硬化</t>
    </r>
    <r>
      <rPr>
        <sz val="12"/>
        <color rgb="FF000000"/>
        <rFont val="Arial"/>
        <charset val="0"/>
      </rPr>
      <t>1</t>
    </r>
    <r>
      <rPr>
        <sz val="12"/>
        <color rgb="FF000000"/>
        <rFont val="宋体"/>
        <charset val="134"/>
      </rPr>
      <t>公里</t>
    </r>
  </si>
  <si>
    <t>村民增收</t>
  </si>
  <si>
    <t>公示公告务工收入</t>
  </si>
  <si>
    <t>2024年江口镇九龙村油菜种植项目</t>
  </si>
  <si>
    <t>冲里组、三湾组、肖家组、老屋组</t>
  </si>
  <si>
    <r>
      <rPr>
        <sz val="12"/>
        <color theme="1"/>
        <rFont val="仿宋"/>
        <charset val="134"/>
      </rPr>
      <t>油菜种植</t>
    </r>
    <r>
      <rPr>
        <sz val="12"/>
        <color rgb="FF000000"/>
        <rFont val="Arial"/>
        <charset val="0"/>
      </rPr>
      <t>1000</t>
    </r>
    <r>
      <rPr>
        <sz val="12"/>
        <color rgb="FF000000"/>
        <rFont val="宋体"/>
        <charset val="134"/>
      </rPr>
      <t>亩</t>
    </r>
  </si>
  <si>
    <t>三平村</t>
  </si>
  <si>
    <t>2024年江口镇三平村药材种植项目</t>
  </si>
  <si>
    <t>药材种植160亩</t>
  </si>
  <si>
    <t>壮大村集体经济、带动村民务工就业</t>
  </si>
  <si>
    <t>2024年江口镇九龙村三旺组鱼塘硬化项目</t>
  </si>
  <si>
    <t>九龙村三旺组</t>
  </si>
  <si>
    <t>鱼塘清淤硬化维修加固</t>
  </si>
  <si>
    <t>2024年江口镇江杨支渠维修项目</t>
  </si>
  <si>
    <t>江口镇江杨支渠各村</t>
  </si>
  <si>
    <t>江杨支渠维修硬化4000米</t>
  </si>
  <si>
    <t>改善农田灌溉条件</t>
  </si>
  <si>
    <t>公示公告、务工收入</t>
  </si>
  <si>
    <t>2024年江口镇九龙支渠维修硬化项目</t>
  </si>
  <si>
    <t>金堂村、大岭村、九龙村、浦塘村、杉林村、江口村</t>
  </si>
  <si>
    <t>渠道维修硬化8000米</t>
  </si>
  <si>
    <t>2024年江口镇胜利村中药材基地项目</t>
  </si>
  <si>
    <t>德胜林场</t>
  </si>
  <si>
    <t>2024.01.10</t>
  </si>
  <si>
    <t>2024.12.20</t>
  </si>
  <si>
    <r>
      <rPr>
        <sz val="12"/>
        <color theme="1"/>
        <rFont val="仿宋"/>
        <charset val="134"/>
      </rPr>
      <t>中药材种植</t>
    </r>
    <r>
      <rPr>
        <sz val="12"/>
        <color rgb="FF000000"/>
        <rFont val="Arial"/>
        <charset val="0"/>
      </rPr>
      <t>150</t>
    </r>
    <r>
      <rPr>
        <sz val="12"/>
        <color rgb="FF000000"/>
        <rFont val="宋体"/>
        <charset val="134"/>
      </rPr>
      <t>亩</t>
    </r>
  </si>
  <si>
    <r>
      <rPr>
        <sz val="12"/>
        <color theme="1"/>
        <rFont val="仿宋"/>
        <charset val="134"/>
      </rPr>
      <t>2024</t>
    </r>
    <r>
      <rPr>
        <sz val="12"/>
        <color rgb="FF000000"/>
        <rFont val="宋体"/>
        <charset val="134"/>
      </rPr>
      <t>年江口镇胜利村渠道水毁工程修复项目</t>
    </r>
  </si>
  <si>
    <t>全村田间水毁渠道</t>
  </si>
  <si>
    <t>提高农业生产，增产增收</t>
  </si>
  <si>
    <t>关美村</t>
  </si>
  <si>
    <t>2024年江口镇关美村水毁水渠修复项目</t>
  </si>
  <si>
    <t>修复水毁水渠</t>
  </si>
  <si>
    <t>村民增产增收</t>
  </si>
  <si>
    <t>2024年江口镇九龙村渠道水毁工程修复项目</t>
  </si>
  <si>
    <t>九龙村水毁工程修复3公里</t>
  </si>
  <si>
    <t>茅市镇</t>
  </si>
  <si>
    <t>白木江村</t>
  </si>
  <si>
    <t>2024年茅市镇白木江村修塘、修水渠、修水坝</t>
  </si>
  <si>
    <t xml:space="preserve">茅市镇白木
江村开元组、勤家组、福德组、天子文组、糠冲组、堰子塘组、上毛塘组、下毛塘组、谢公塘组、老城坪组
</t>
  </si>
  <si>
    <t xml:space="preserve">修塘12口、开元修水渠700米，水坝维修加固125平方
</t>
  </si>
  <si>
    <t>方便脱贫户及村民灌溉农田，粮食增收</t>
  </si>
  <si>
    <t>群众参与且项目已公示，脱贫户参与务工，（增加脱贫户务工收入120元每人每天）</t>
  </si>
  <si>
    <t>坪山村</t>
  </si>
  <si>
    <t>2024年茅市镇坪山村修机耕道及河道清淤</t>
  </si>
  <si>
    <t>周家组、秋江组、黄彩组、泉水组、泉江组、桥头组、锅塘组、新塘组、大李组、庆花组、秧江组、新龙组、兴塘组、白米组、土冲组、李富组、新桥组、松家组、段家组、新贺组、老贺组、大胡组、小胡组、云南组、许家组、彭家组、町里组、</t>
  </si>
  <si>
    <t>茅市镇坪山村修机耕道及河道清淤</t>
  </si>
  <si>
    <t>群众参与且项目已公示，脱贫户参与务工、分红（增加脱贫户务工收入120元每人每天）</t>
  </si>
  <si>
    <t>2024年茅市镇九龙村塘坝护砌。</t>
  </si>
  <si>
    <t>茅市镇九龙村家门组、同口组、新发组。</t>
  </si>
  <si>
    <t>家门组家门塘坝护砌：长80m、高3m、宽0.8m，同口组水库塘坝护砌：长70m、高3m、宽0.8m，新发组过路塘塘坝护砌：长80m、高3m、宽0.8m。</t>
  </si>
  <si>
    <t>方便脱贫户及村民灌溉农田，粮食增收。</t>
  </si>
  <si>
    <t>群众参与且项目已公示，脱贫户参与务工</t>
  </si>
  <si>
    <t>荣贵村</t>
  </si>
  <si>
    <t>2024年茅市镇荣贵村葡萄园灾后重建</t>
  </si>
  <si>
    <t>荣贵村云桂组</t>
  </si>
  <si>
    <t>葡萄园种植30亩</t>
  </si>
  <si>
    <t>增加村集体经济收入，增加脱贫户每人每年0.02万元收入</t>
  </si>
  <si>
    <t>群众参与且项目公开公示，脱贫户参与务工、分红</t>
  </si>
  <si>
    <t>2024年茅市镇荣贵村骨干塘维修、渠道护砌，新开水渠</t>
  </si>
  <si>
    <t>荣贵村勤俭组（门口塘、冲塘），庙岭组（深屋皂水库），幸福组（林果塘），枇杷组（背里塘），朝阳组（崇雅塘），东冲组（庙狮皂塘），上升组（担水塘、虾公冲塘），幸福组至翻身组新开水渠</t>
  </si>
  <si>
    <t>荣贵村维修骨干塘、清淤护砌9口，新开水渠1000米</t>
  </si>
  <si>
    <t>群众参与且项目已公示，脱贫户参与务工（增加脱贫户务工收入150元每人每天）</t>
  </si>
  <si>
    <t>2024年茅市镇荣贵村公路硬化、修建</t>
  </si>
  <si>
    <t>荣贵村新发组至勤俭组修建，文会组组内公路硬化</t>
  </si>
  <si>
    <t>荣贵村产业路4公里</t>
  </si>
  <si>
    <t>方便群众出行，节省农户出行时间25分钟</t>
  </si>
  <si>
    <t>泛市村</t>
  </si>
  <si>
    <t>2024年茅市镇泛市村骨干塘维修、修机耕道、修水渠</t>
  </si>
  <si>
    <t>茅市镇泛市村白竹组、开元组、小边组、新桥组、老屋组、关冲组、泛市亭组、泛市街组、藕塘组、芙蓉组、罗皂组</t>
  </si>
  <si>
    <t>茅市镇泛市村白竹组、开元组、小边组、新桥组、老屋组、关冲组、泛市亭组、泛市街组、藕塘组、芙蓉组、罗皂组、修骨干塘10口、修水渠4900米、修机耕道3000米</t>
  </si>
  <si>
    <t>安排脱贫户就业，增加脱贫户每人每年0.1万元收入</t>
  </si>
  <si>
    <t>2024年茅市镇泛市村大禾组至陂兰陵水库大坝道路加宽硬化</t>
  </si>
  <si>
    <t>茅市镇泛市村大禾组、丫不组</t>
  </si>
  <si>
    <t>茅市镇泛市村大禾组至陂兰陵水库大坝道路加宽硬化1500米</t>
  </si>
  <si>
    <t>方便村民出行、生产生活、物资运输</t>
  </si>
  <si>
    <t>柿花村</t>
  </si>
  <si>
    <t>2024年茅市镇柿花村养鱼、水稻种植项目</t>
  </si>
  <si>
    <t>茅市镇柿花村柿花组、栋湾组鱼塘养殖鲜鱼；班斗组、白斗组、过路塘组、铁树组、李树塘组水稻种植350余亩。</t>
  </si>
  <si>
    <t>2024、3</t>
  </si>
  <si>
    <t>2024、12</t>
  </si>
  <si>
    <t>茅市镇柿花村水稻种植350余亩。</t>
  </si>
  <si>
    <t>群众参与且项目公示，脱贫户参与务工、分红</t>
  </si>
  <si>
    <t>2024年茅市镇柿花村骨干塘塘坝护砌项目</t>
  </si>
  <si>
    <t>茅市镇柿花村老草塘组、栋湾组、马龙组、两池组、高云组、白斗冲组，谷皮塘组。</t>
  </si>
  <si>
    <t>2024、5</t>
  </si>
  <si>
    <t>茅市镇柿花村骨干塘7口</t>
  </si>
  <si>
    <t>群众参与且项目公开公示脱贫户参与务工分红（增加脱贫户务工收入100元/每人每天）</t>
  </si>
  <si>
    <t>2024年茅市镇柿花村公路硬化项目</t>
  </si>
  <si>
    <t>茅市镇柿花村栋湾组、东司组、老草塘组、谷皮塘组。</t>
  </si>
  <si>
    <t>茅市镇柿花村公路硬化项目2公里</t>
  </si>
  <si>
    <t>方便出行，节约脱贫户车费</t>
  </si>
  <si>
    <t>2024年茅市镇柿花村农产品加工厂</t>
  </si>
  <si>
    <t>茅市镇柿花村柿花组</t>
  </si>
  <si>
    <t>柿花村农产品加工厂，建设厂房200平方，加工设备一套，特色农产品种植。</t>
  </si>
  <si>
    <t>增加脱贫户每人每年0.02万元收入，提高村集体经济收入</t>
  </si>
  <si>
    <t>八石村</t>
  </si>
  <si>
    <t>2024年茅市镇八石村通组公路硬化</t>
  </si>
  <si>
    <t>茅市镇八石村下架桥组至铺子干组、背子皂组、义水组、同古组</t>
  </si>
  <si>
    <t>公路扩宽及硬化4.3公里</t>
  </si>
  <si>
    <t>方便群众出行，节省农户出行时间10分钟</t>
  </si>
  <si>
    <t>宝树村</t>
  </si>
  <si>
    <t>2024年茅市镇宝树村通组公路硬化、维修</t>
  </si>
  <si>
    <t>新建、维修</t>
  </si>
  <si>
    <t>庙埠组，吹风塘组，老布街组，荞麦皂组，仁塘组，马龙塘组，王师组，印子山组，，红卫组，龙家组，冲皂组</t>
  </si>
  <si>
    <t>茅市镇宝树村通组公路硬化、维修6公里</t>
  </si>
  <si>
    <t>方便群众出行，节省农户出行时间40分钟</t>
  </si>
  <si>
    <t>2024年茅市镇宝树村排水渠、鱼塘清淤护砌</t>
  </si>
  <si>
    <t>双龙组，大丘组，藕塘组，大树组，回龙组，龙家组，红卫组，天津组，花木组安宁组，大家组，冲皂组，连石组，仁塘组，小头组，两路口组，荞麦皂组，凤雅组，大禾组，蒋木组</t>
  </si>
  <si>
    <t>茅市镇宝树村修排水渠、鱼塘，清淤护砌</t>
  </si>
  <si>
    <t>安排脱贫户就业，增加脱贫户每人每年0.05万元收入</t>
  </si>
  <si>
    <t>齐天庙村</t>
  </si>
  <si>
    <t>2024年茅市镇齐天庙村水渠清淤和修建机耕道</t>
  </si>
  <si>
    <t>松茂组，软冲组，吴家组，龙虎组，康安组，斗家组，新屋组，檀山组，檀木组，桃源组，兴龙组</t>
  </si>
  <si>
    <t>机耕道修复田间渠道护砌</t>
  </si>
  <si>
    <t>方便脱贫户村民灌溉农田，粮食增产</t>
  </si>
  <si>
    <t>群众参与脱贫户务工收入</t>
  </si>
  <si>
    <t>2024年茅市镇齐天庙村通组马路</t>
  </si>
  <si>
    <t>斗家组、水冲组、沙洲组、书房组</t>
  </si>
  <si>
    <t>斗家组、水冲组、沙洲组，书房组马路6公里</t>
  </si>
  <si>
    <t>方便贫困户村民出行</t>
  </si>
  <si>
    <t>柞市镇</t>
  </si>
  <si>
    <t>赤桥</t>
  </si>
  <si>
    <t>2024年柞市镇赤桥村土枇杷和果树种植</t>
  </si>
  <si>
    <t>长青组</t>
  </si>
  <si>
    <t>100亩</t>
  </si>
  <si>
    <t>增加村集体收入</t>
  </si>
  <si>
    <t>赤桥村</t>
  </si>
  <si>
    <t>2024年柞市镇赤桥村矮脚麻羊养殖</t>
  </si>
  <si>
    <t>牧草基地，修产业路，扩建矮脚麻羊养殖场地。</t>
  </si>
  <si>
    <t>2024年柞市镇赤桥村高标准农田改造</t>
  </si>
  <si>
    <t>改建</t>
  </si>
  <si>
    <t>23个村民小组</t>
  </si>
  <si>
    <t>1438亩</t>
  </si>
  <si>
    <t>保障稻田灌溉，增加村民整体收入</t>
  </si>
  <si>
    <t>2024年柞市镇赤桥村田间渠护砌</t>
  </si>
  <si>
    <t>讲冲组.王虎组.高古组.卫星组</t>
  </si>
  <si>
    <t>6000米</t>
  </si>
  <si>
    <t>代泉村</t>
  </si>
  <si>
    <t>2024年柞市镇代泉村杨梅组巨菌草养殖</t>
  </si>
  <si>
    <t>代泉村杨梅组</t>
  </si>
  <si>
    <t>150亩</t>
  </si>
  <si>
    <t>虎岭村</t>
  </si>
  <si>
    <t>2024年柞市镇虎岭村水塘清淤护砌</t>
  </si>
  <si>
    <t>四组岩塘、高家组新屋塘</t>
  </si>
  <si>
    <t>2口7亩</t>
  </si>
  <si>
    <t>保障生产生活用水，增加村民收入</t>
  </si>
  <si>
    <t>2024年衡南县彬诗有限公司种植水稲</t>
  </si>
  <si>
    <t>虎岭村虎岭组</t>
  </si>
  <si>
    <t>2024年柞市镇虎岭村经济合作社（枇杷种植）</t>
  </si>
  <si>
    <t>广寺村</t>
  </si>
  <si>
    <t>2024年柞市镇广寺村公路硬化</t>
  </si>
  <si>
    <t>七丘组、爽塘组、破塘组、广塘组</t>
  </si>
  <si>
    <t>3.5公里</t>
  </si>
  <si>
    <t>方便村民发展农业生产和日常出行</t>
  </si>
  <si>
    <t>2024年柞市镇广寺村同盛种养专业合作社（水稻种植）</t>
  </si>
  <si>
    <t>广寺村城冲组</t>
  </si>
  <si>
    <t>2024年柞市镇广寺村同盛种养专业合作社（黑山羊养殖）</t>
  </si>
  <si>
    <t>80头</t>
  </si>
  <si>
    <t>村民增收、带动就业</t>
  </si>
  <si>
    <t>2024年柞市镇广寺村同盛种养专业合作社（枇杷种植）</t>
  </si>
  <si>
    <t>村民增收，带动就业</t>
  </si>
  <si>
    <t>阳兴村</t>
  </si>
  <si>
    <t>2024年柞市镇阳兴村经济合作社木炭生产</t>
  </si>
  <si>
    <t>200吨</t>
  </si>
  <si>
    <t>820户</t>
  </si>
  <si>
    <t>3246人</t>
  </si>
  <si>
    <t>凡云村</t>
  </si>
  <si>
    <t>2024年柞市镇凡云村黄皮草鱼养殖</t>
  </si>
  <si>
    <t>20亩</t>
  </si>
  <si>
    <t>2024年柞市镇凡云村黑山羊养殖</t>
  </si>
  <si>
    <t>100只</t>
  </si>
  <si>
    <t>26S6</t>
  </si>
  <si>
    <t>2024年柞市镇凡云村水塘清淤护砌</t>
  </si>
  <si>
    <t>周家组门口大塘</t>
  </si>
  <si>
    <t xml:space="preserve">5亩 </t>
  </si>
  <si>
    <t>解决农民农业生产用水问题</t>
  </si>
  <si>
    <t>湾洞桥村</t>
  </si>
  <si>
    <t>2024年柞市镇湾洞桥村特色水果种植</t>
  </si>
  <si>
    <t>全村28个小组</t>
  </si>
  <si>
    <t>1200亩</t>
  </si>
  <si>
    <t>增加全村村民收益</t>
  </si>
  <si>
    <t>师塘村</t>
  </si>
  <si>
    <t>2024年柞市镇师塘村优质水稻种植</t>
  </si>
  <si>
    <t>师塘组
四沙组换子组大禾组竹冲组</t>
  </si>
  <si>
    <t>300亩</t>
  </si>
  <si>
    <t>三角村</t>
  </si>
  <si>
    <t>2024年柞市镇三角村养殖牛羊</t>
  </si>
  <si>
    <r>
      <rPr>
        <sz val="12"/>
        <color theme="1"/>
        <rFont val="仿宋"/>
        <charset val="134"/>
      </rPr>
      <t>养殖牛</t>
    </r>
    <r>
      <rPr>
        <sz val="12"/>
        <color rgb="FF000000"/>
        <rFont val="Arial"/>
        <charset val="204"/>
      </rPr>
      <t>30</t>
    </r>
    <r>
      <rPr>
        <sz val="12"/>
        <color rgb="FF000000"/>
        <rFont val="宋体"/>
        <charset val="204"/>
      </rPr>
      <t>头、羊</t>
    </r>
    <r>
      <rPr>
        <sz val="12"/>
        <color rgb="FF000000"/>
        <rFont val="Arial"/>
        <charset val="204"/>
      </rPr>
      <t>120</t>
    </r>
    <r>
      <rPr>
        <sz val="12"/>
        <color rgb="FF000000"/>
        <rFont val="宋体"/>
        <charset val="204"/>
      </rPr>
      <t>只</t>
    </r>
  </si>
  <si>
    <t>2024年柞市镇三角村荷叶组至懂冲组公路硬化</t>
  </si>
  <si>
    <r>
      <rPr>
        <sz val="12"/>
        <color theme="1"/>
        <rFont val="仿宋"/>
        <charset val="134"/>
      </rPr>
      <t>3</t>
    </r>
    <r>
      <rPr>
        <sz val="12"/>
        <color rgb="FF000000"/>
        <rFont val="宋体"/>
        <charset val="204"/>
      </rPr>
      <t>公里</t>
    </r>
  </si>
  <si>
    <t>改善村民交通条件，带动乡村振兴</t>
  </si>
  <si>
    <t>2024年柞市镇三角村清水组至颜冲组至丁家组通组公路硬化</t>
  </si>
  <si>
    <t>岐山镇</t>
  </si>
  <si>
    <t>赤堰村</t>
  </si>
  <si>
    <t>2024年岐山镇赤堰村水管改造</t>
  </si>
  <si>
    <t>全村范围</t>
  </si>
  <si>
    <t>赤堰村水管改造3000米，新增一台增压泵</t>
  </si>
  <si>
    <t>保障全村群众用水</t>
  </si>
  <si>
    <t>大江村</t>
  </si>
  <si>
    <t>2024年岐山镇大江村水稻种植项目</t>
  </si>
  <si>
    <t>大江村34个组</t>
  </si>
  <si>
    <t>水稻种子3000斤，种植水稻500亩</t>
  </si>
  <si>
    <t>增加村集体经济收入，促乡村振兴</t>
  </si>
  <si>
    <t>带动脱贫户收入。</t>
  </si>
  <si>
    <t>团集村</t>
  </si>
  <si>
    <t>2024年团集村果木种植项目</t>
  </si>
  <si>
    <t>2024.3.1</t>
  </si>
  <si>
    <t>2024.12.31</t>
  </si>
  <si>
    <t>种植青桃、柚子等果木100亩</t>
  </si>
  <si>
    <t>带动农户发展果木种植，增加村集体收入</t>
  </si>
  <si>
    <t>带动农户务工增收</t>
  </si>
  <si>
    <t>2024年团集村清溪河疏通护砌工程项目</t>
  </si>
  <si>
    <t>团集村清溪河</t>
  </si>
  <si>
    <t>2024.8.1</t>
  </si>
  <si>
    <t>对团集村清溪河段实施疏通护砌</t>
  </si>
  <si>
    <t>提高沿途农田抗旱排涝能力，增加种粮收益</t>
  </si>
  <si>
    <t>农户参与务工，解决农业生产用水难问题</t>
  </si>
  <si>
    <t>中山村</t>
  </si>
  <si>
    <t>2024年岐山镇中山村花椒示范基地建设项目</t>
  </si>
  <si>
    <t>2024.04</t>
  </si>
  <si>
    <t>扩建标准化基地80亩，种植早熟九叶青花椒5600株以及后续管护等</t>
  </si>
  <si>
    <t>发展特色产业，为脱贫户、监测户及村集体增收</t>
  </si>
  <si>
    <t>增加村集体经济、土地流转收益；增加农户务工收入</t>
  </si>
  <si>
    <t>石堰村</t>
  </si>
  <si>
    <t>2024年石堰村棉花种植产业项目</t>
  </si>
  <si>
    <t>棉花种植基地300亩</t>
  </si>
  <si>
    <t>发展特色产业，壮大村集体经济，提供就业就会，增加群众收入</t>
  </si>
  <si>
    <t>群众参与，严格按照四议两公开原则，全民受益</t>
  </si>
  <si>
    <t>东华村</t>
  </si>
  <si>
    <t>2024年岐山镇东华村银刁鱼养殖项目</t>
  </si>
  <si>
    <t>岐山镇东华村响应组、迎秀组。</t>
  </si>
  <si>
    <t>养殖银刁鱼20亩</t>
  </si>
  <si>
    <t>巩固脱贫成效，提供就业岗位，增加收入</t>
  </si>
  <si>
    <t>群众参与，征求村民意见，村民知晓，进行公示公告，务工收入，鱼塘流转</t>
  </si>
  <si>
    <t>2024年岐山镇农产品冷链仓库建设项目</t>
  </si>
  <si>
    <t>建设农产品冷链仓库，便于农产品（桃、李、橘子、花椒、枇杷等）储存、运输</t>
  </si>
  <si>
    <t>保障农产品生鲜度，减少消耗，防止污染，延长货架周期，增加农产品附加值。</t>
  </si>
  <si>
    <t>农户参与务工，解决农业生产储存难问题，增加农户收入。</t>
  </si>
  <si>
    <t>2024年岐山镇高质量庭院经济项目</t>
  </si>
  <si>
    <t>鼓励农户发展特色种植、特色养殖、特色手工、特色休闲旅游、生产生活服务等</t>
  </si>
  <si>
    <t>拓展庭院经济增值增效空间，壮大村集体经济，多渠道增加农民收入。</t>
  </si>
  <si>
    <t>激发农户生产积极性，提高生产力，带动农户增收。</t>
  </si>
  <si>
    <t>泉湖镇</t>
  </si>
  <si>
    <t>建伟村</t>
  </si>
  <si>
    <t>2024年泉湖镇建伟村田间渠道维修项目</t>
  </si>
  <si>
    <t>建伟村各组</t>
  </si>
  <si>
    <t>田间渠道维修加固3公里</t>
  </si>
  <si>
    <t>解决全村3099亩耕地用水问题</t>
  </si>
  <si>
    <t>群众参与公开、公示、项目实施中有务工收入</t>
  </si>
  <si>
    <t>双口村</t>
  </si>
  <si>
    <t>2024年泉湖镇双口村农田水利建设</t>
  </si>
  <si>
    <t>口子塘组王拉皂塘、竹山皂方头皂塘等组</t>
  </si>
  <si>
    <t>口子塘组王拉皂200米、230米</t>
  </si>
  <si>
    <t>解决农田灌慨</t>
  </si>
  <si>
    <t>清水村</t>
  </si>
  <si>
    <t>2024年泉湖镇清水村特色纯米酒</t>
  </si>
  <si>
    <t>老皂组、等组</t>
  </si>
  <si>
    <t>酒厂改造及附属设施、购买酿酒设备、实施场地258㎡</t>
  </si>
  <si>
    <t>解决村民就业问题</t>
  </si>
  <si>
    <t>2024年泉湖镇清水村、牛家岭至白洋桥水库、马路扩宽、硬化</t>
  </si>
  <si>
    <t>牛家岭组、界牌组、新屋组、酒铺组、老皂组、等组</t>
  </si>
  <si>
    <t>牛家岭组、界牌组、新屋组、酒铺组、老皂组、等组公路扩宽、硬化、总长3000米</t>
  </si>
  <si>
    <t>解决安全出行问题</t>
  </si>
  <si>
    <t>青叶村</t>
  </si>
  <si>
    <t>2024年泉湖镇青叶村育秧大棚项目</t>
  </si>
  <si>
    <t>长青塘、寿竹等组</t>
  </si>
  <si>
    <t>育秧大棚
1200平方</t>
  </si>
  <si>
    <t>为全村种田大户及一般农户提供秧苗</t>
  </si>
  <si>
    <t>青叶</t>
  </si>
  <si>
    <r>
      <rPr>
        <sz val="12"/>
        <color theme="1"/>
        <rFont val="仿宋"/>
        <charset val="134"/>
      </rPr>
      <t>2024</t>
    </r>
    <r>
      <rPr>
        <sz val="12"/>
        <color rgb="FF000000"/>
        <rFont val="宋体"/>
        <charset val="204"/>
      </rPr>
      <t>年泉湖镇青叶村壮大村集体经济农业生产社会化服务项目</t>
    </r>
  </si>
  <si>
    <t>三湖塘组上塘水库下</t>
  </si>
  <si>
    <r>
      <rPr>
        <sz val="12"/>
        <color theme="1"/>
        <rFont val="仿宋"/>
        <charset val="134"/>
      </rPr>
      <t>土地流转</t>
    </r>
    <r>
      <rPr>
        <sz val="12"/>
        <color rgb="FF000000"/>
        <rFont val="Times New Roman"/>
        <charset val="204"/>
      </rPr>
      <t>20</t>
    </r>
    <r>
      <rPr>
        <sz val="12"/>
        <color rgb="FF000000"/>
        <rFont val="宋体"/>
        <charset val="204"/>
      </rPr>
      <t>亩扩建育秧大棚及配套设施建设、购买履带自走式旋耕机、无人机、拖拉机、高速插秧机、无人杀虫机等，组织机手及技术人员培训</t>
    </r>
  </si>
  <si>
    <t>57户脱贫户及4户监测户</t>
  </si>
  <si>
    <t>合计181人</t>
  </si>
  <si>
    <t>为全村种田大户及一般农户提供服务，预计年收益8万元，其中扶持资金收益6万元</t>
  </si>
  <si>
    <t>凤山村</t>
  </si>
  <si>
    <r>
      <rPr>
        <sz val="12"/>
        <color theme="1"/>
        <rFont val="仿宋"/>
        <charset val="134"/>
      </rPr>
      <t>2024</t>
    </r>
    <r>
      <rPr>
        <sz val="12"/>
        <color rgb="FF000000"/>
        <rFont val="宋体"/>
        <charset val="204"/>
      </rPr>
      <t>年泉湖镇凤山村新建瓜蒌种植基地</t>
    </r>
  </si>
  <si>
    <t>铁炉组等组</t>
  </si>
  <si>
    <r>
      <rPr>
        <sz val="12"/>
        <color theme="1"/>
        <rFont val="仿宋"/>
        <charset val="134"/>
      </rPr>
      <t>项目建设规模约</t>
    </r>
    <r>
      <rPr>
        <sz val="12"/>
        <color rgb="FF000000"/>
        <rFont val="Times New Roman"/>
        <charset val="204"/>
      </rPr>
      <t>100</t>
    </r>
    <r>
      <rPr>
        <sz val="12"/>
        <color rgb="FF000000"/>
        <rFont val="宋体"/>
        <charset val="204"/>
      </rPr>
      <t>亩。建设内容主要有土地平整、机耕道建设、购买种苗、人工栽植和抚育等。</t>
    </r>
  </si>
  <si>
    <t>提高村集体经济收入</t>
  </si>
  <si>
    <t>谭子山镇</t>
  </si>
  <si>
    <t>莲塘村</t>
  </si>
  <si>
    <t>2024年谭子山镇莲塘村优质稻种植</t>
  </si>
  <si>
    <t>莲
塘
村</t>
  </si>
  <si>
    <t>种植优质稻200亩</t>
  </si>
  <si>
    <t>发展粮食生产，增加村集体收入</t>
  </si>
  <si>
    <t>2024年谭子山镇莲塘村尤子塘，周泥塘组等通组公路硬化</t>
  </si>
  <si>
    <t>公路硬化长3.5公里</t>
  </si>
  <si>
    <t>解决生产生活及出行需要等</t>
  </si>
  <si>
    <t>2024年谭子山镇莲塘村集中育秧、烘干、碾米一体化农用设施建设</t>
  </si>
  <si>
    <t>农业设施建设1400平方</t>
  </si>
  <si>
    <t>发展农业生产，增加村民收入</t>
  </si>
  <si>
    <t>就业务工分红</t>
  </si>
  <si>
    <t>2024年谭子山镇莲塘村朝子塘等组大棚蔬菜种植基地建设项目</t>
  </si>
  <si>
    <t>有机蔬菜种植200余亩</t>
  </si>
  <si>
    <t>发展农业生产，增加村集体收入</t>
  </si>
  <si>
    <t>就业务工分红等</t>
  </si>
  <si>
    <t>光伏电站建设</t>
  </si>
  <si>
    <t>2024年谭子山镇莲塘村荒坡山地光伏电站建设项目</t>
  </si>
  <si>
    <t>县乡村振兴局</t>
  </si>
  <si>
    <t>光伏电站建设项目8000平方</t>
  </si>
  <si>
    <t>2024年谭子山镇莲塘村经济果木树种植及林下经济作物种植</t>
  </si>
  <si>
    <t>林下经济果木树种植300亩</t>
  </si>
  <si>
    <t>木潭村</t>
  </si>
  <si>
    <t>2024年谭子山镇木潭村种植项目</t>
  </si>
  <si>
    <t>木
潭
村</t>
  </si>
  <si>
    <t>双季稻水稻种植260亩</t>
  </si>
  <si>
    <t>就业务工、分红、奖补</t>
  </si>
  <si>
    <t>香
花
村</t>
  </si>
  <si>
    <t>2024年谭子山镇香花村湘莲
种植</t>
  </si>
  <si>
    <t>松树井干古塘组50亩</t>
  </si>
  <si>
    <t>增加村
集体收
入</t>
  </si>
  <si>
    <t>翔龙村</t>
  </si>
  <si>
    <t>2024年谭子山镇翔龙村塘坝护砌清淤项目</t>
  </si>
  <si>
    <t>翔
龙
村</t>
  </si>
  <si>
    <t>翔龙村林角塘组、瓦铺子组、三泥塘组、鸭形组、新卜子组、皮家组、力山组、因家皂组等共九口塘</t>
  </si>
  <si>
    <t>解决村组农田灌溉</t>
  </si>
  <si>
    <t>2024年谭子山镇翔龙村连组公路硬化项目</t>
  </si>
  <si>
    <t>翔龙村杨屋皂组一条1.5公里连组公路</t>
  </si>
  <si>
    <t>解决村组农户安全出行</t>
  </si>
  <si>
    <t>2024年谭子山镇翔龙村产业公路路基扩宽项目</t>
  </si>
  <si>
    <t>翔龙村翔龙湾组至里树组一条产业路（长度3公里）</t>
  </si>
  <si>
    <t>解决村组农户安全出行、促进和美乡村</t>
  </si>
  <si>
    <t>五塘村</t>
  </si>
  <si>
    <t>2024年谭子山镇五塘村公路硬化</t>
  </si>
  <si>
    <t>五
塘
村</t>
  </si>
  <si>
    <t>硬化公路1000米</t>
  </si>
  <si>
    <t>水井村</t>
  </si>
  <si>
    <t>2024年谭子山镇水井村养殖项目</t>
  </si>
  <si>
    <t>水
井
村</t>
  </si>
  <si>
    <t>养鸭2万羽</t>
  </si>
  <si>
    <t>2024年谭子山镇水井村水渠清淤护砌项目</t>
  </si>
  <si>
    <t>水渠清淤护砌2100米</t>
  </si>
  <si>
    <t>司马村</t>
  </si>
  <si>
    <t>2024年谭子山镇司马村种植棉花</t>
  </si>
  <si>
    <t>司
马
村</t>
  </si>
  <si>
    <t>种植棉花150亩</t>
  </si>
  <si>
    <t>2024年谭子山镇司马村鸡鸭养殖</t>
  </si>
  <si>
    <t>鸡鸭6000只</t>
  </si>
  <si>
    <t>上塘村</t>
  </si>
  <si>
    <t>2024年谭子山镇上塘村种植脐橙</t>
  </si>
  <si>
    <t>上塘村上塘组</t>
  </si>
  <si>
    <t>脐橙种植200亩</t>
  </si>
  <si>
    <t>带动本村种植业发展</t>
  </si>
  <si>
    <t>2024年谭子山镇上塘村水稻种植</t>
  </si>
  <si>
    <t>上塘村皂仁组和新屋组</t>
  </si>
  <si>
    <t>水稻种植210亩</t>
  </si>
  <si>
    <t>2024年谭子山镇庭院经济</t>
  </si>
  <si>
    <t>谭
子
山
镇</t>
  </si>
  <si>
    <t>鸡85700只砂糖桔50株柚子5300株蔬菜142亩甲20000只草鱼16300尾鹅1100只脆冠梨2000株鸭13280只水稻92亩蜜蜂生产经营10箱豆芽菜生产经营1处豆腐生产经营1处果树100株猪370头脐橙2800株枇杷750只羊365只牛50头夏黑葡萄150株桂花树300棵冰糖橙50棵黄桃树50棵小卖部1个</t>
  </si>
  <si>
    <t>增加村民收入</t>
  </si>
  <si>
    <t>三塘镇</t>
  </si>
  <si>
    <t>洲巩桥社区</t>
  </si>
  <si>
    <t>2024年三塘镇洲巩桥社区田间渠道建设项目</t>
  </si>
  <si>
    <t>下冲组、洲市组、等8个组</t>
  </si>
  <si>
    <t>田间渠修建维修1000米</t>
  </si>
  <si>
    <t>发展种殖产业，增加集体经济收入</t>
  </si>
  <si>
    <t>宝庆村</t>
  </si>
  <si>
    <t>2024年三塘镇宝庆村机耕道、田间渠道建设</t>
  </si>
  <si>
    <t>老塘组、英冲、六坳 等6个组</t>
  </si>
  <si>
    <t>机耕道1000米 田间渠道1500米</t>
  </si>
  <si>
    <t>提高人均收入</t>
  </si>
  <si>
    <t>小桥社区</t>
  </si>
  <si>
    <t>2024年三塘镇小桥社区骨干塘清淤及塘坝护坡</t>
  </si>
  <si>
    <t>河边、书房、大山等16个组</t>
  </si>
  <si>
    <t>4口</t>
  </si>
  <si>
    <t>增加农田灌溉</t>
  </si>
  <si>
    <t>2024年三塘镇小桥社区种植水稻、养鸡鸭</t>
  </si>
  <si>
    <t>水稻种植493亩、鸡鸭养殖10000只</t>
  </si>
  <si>
    <t>增加村集体和农户收入</t>
  </si>
  <si>
    <t>长春村</t>
  </si>
  <si>
    <t>2024年衡南县三塘镇长春村和美乡村建设目</t>
  </si>
  <si>
    <t>长春村43个组</t>
  </si>
  <si>
    <t>水口山屋场、贺祠堂屋场、村必塘屋场、冷水冲屋场四个屋场提质改造，田螺皂组至大公塘组道路扩宽硬化，人居环境基础设施完善</t>
  </si>
  <si>
    <t>改善群众人居环境，美化家园，提高群众幸福指数</t>
  </si>
  <si>
    <t>竹塘村</t>
  </si>
  <si>
    <t>2024年度三塘镇竹塘村玉米加大豆混种项目</t>
  </si>
  <si>
    <t>清水组</t>
  </si>
  <si>
    <t>30亩</t>
  </si>
  <si>
    <t>解决农业生产条件、增加农户收入</t>
  </si>
  <si>
    <t>华岳村</t>
  </si>
  <si>
    <t>2024年度三塘镇华岳村道路硬化及扩宽项目</t>
  </si>
  <si>
    <t>麻果岭至对宽塘组、下江口至高上塘等10个组</t>
  </si>
  <si>
    <t>道路扩宽及硬化3公里</t>
  </si>
  <si>
    <t>改善村民出行条件</t>
  </si>
  <si>
    <t>大广村</t>
  </si>
  <si>
    <t>2024年度三塘大广村仓储保鲜冷链项目</t>
  </si>
  <si>
    <t>樟树塘组</t>
  </si>
  <si>
    <t>6.8亩</t>
  </si>
  <si>
    <t>咸塘镇</t>
  </si>
  <si>
    <t>全镇8个村</t>
  </si>
  <si>
    <t>咸塘镇2024年庭院经济发展项目</t>
  </si>
  <si>
    <t>新建、扩建</t>
  </si>
  <si>
    <t>油菜、油茶、水果、大豆、铁树、大蒜、大葱、葡萄、柚子、蔬菜等农产品种植；民宿及餐饮服务；房前屋后环境整治及美化亮化；渔塘水库家鱼养殖；各种农副产品种植加工及其相关附属配套设施项目。</t>
  </si>
  <si>
    <t>增加村集体经济收入；有助于乡村振兴工作发展；带领村民发家致富；提高村民幸福生活指数；美化环境；提供劳动力就业；</t>
  </si>
  <si>
    <t>公示、公告、分红及务工</t>
  </si>
  <si>
    <t>南冲村</t>
  </si>
  <si>
    <t>咸塘镇南冲村2024年道路硬化和塘坝维修等基础设施建设项目</t>
  </si>
  <si>
    <t>南冲村14个组</t>
  </si>
  <si>
    <t>道路硬化约4公里，塘坝维修12口</t>
  </si>
  <si>
    <t>长期受益、方便脱贫户及村里办理各项村级业务，为脱贫户节省出行及各项费用约0.05万元/人/年</t>
  </si>
  <si>
    <t>云山村</t>
  </si>
  <si>
    <t>咸塘镇云山村2024年村道建设维修项目</t>
  </si>
  <si>
    <t>村道关于谢家塘组、樟仙塘组、李子塘、王家湾组等共有我村20个村民小组</t>
  </si>
  <si>
    <t>为了村民出行安全，有助于乡村振兴工作深入发展</t>
  </si>
  <si>
    <t>高桥村</t>
  </si>
  <si>
    <t>咸塘镇高桥村2024年优质稻种植规模扩大发展项目</t>
  </si>
  <si>
    <t>原有优质稻种植面积200亩扩大到400亩</t>
  </si>
  <si>
    <t>增加收入，提供劳动力就业</t>
  </si>
  <si>
    <t>咸塘镇高桥村2024年棉花种植项目</t>
  </si>
  <si>
    <t>种植棉花100亩</t>
  </si>
  <si>
    <t>咸塘镇高桥村2024年家鱼养殖项目</t>
  </si>
  <si>
    <t>承包鱼塘、水库养殖家鱼，发展水产养殖，增加村集体经济收入</t>
  </si>
  <si>
    <t>增加收入，助力乡村振兴。</t>
  </si>
  <si>
    <t>咸塘镇高桥村2024年油茶种植项目</t>
  </si>
  <si>
    <t>120亩油茶庄园抚育</t>
  </si>
  <si>
    <t>增加收入，提供村民就业岗位</t>
  </si>
  <si>
    <t>泉溪镇</t>
  </si>
  <si>
    <t>三圆村</t>
  </si>
  <si>
    <t>2024年三圆村牛羊养殖基地</t>
  </si>
  <si>
    <t>三圆村
庙冲组
麻冲组
知明组
杨冲皂组</t>
  </si>
  <si>
    <t>养殖牛羊200头</t>
  </si>
  <si>
    <t>发展特色产业
壮大村集体经济收入</t>
  </si>
  <si>
    <t>信息公开及政府奖补</t>
  </si>
  <si>
    <t>木蔸村</t>
  </si>
  <si>
    <t>2024年泉溪镇木蔸村蔬菜种植基地建设项目</t>
  </si>
  <si>
    <t>木蔸村
荷叶塘组</t>
  </si>
  <si>
    <t>蔬菜种植示范基地150亩</t>
  </si>
  <si>
    <t>发展特色产业
壮大村集体经济
增加农户收入</t>
  </si>
  <si>
    <t>公示公告
政府奖补
技术指导</t>
  </si>
  <si>
    <t>2024年泉溪镇木蔸村山塘护坡清淤项目</t>
  </si>
  <si>
    <t>木蔸村
瑶塘组</t>
  </si>
  <si>
    <t>瑶塘组石塘清淤</t>
  </si>
  <si>
    <t>蓄水抗旱
提高粮食生产能力
增加农户收入</t>
  </si>
  <si>
    <t>公示公告
政府奖补</t>
  </si>
  <si>
    <t>白沙村</t>
  </si>
  <si>
    <t>2024年泉溪镇白沙村董家场公路建设项目</t>
  </si>
  <si>
    <t>白沙村
董家场</t>
  </si>
  <si>
    <t>道路硬化500米</t>
  </si>
  <si>
    <t>方便农户出行
节约出行时间及成本</t>
  </si>
  <si>
    <t>泉溪村</t>
  </si>
  <si>
    <t>2024年泉溪镇泉溪村葡萄种植基地项目</t>
  </si>
  <si>
    <t>泉溪村
石头岭组</t>
  </si>
  <si>
    <t>土地流转、打造葡萄观光采摘带、葡萄品种提质、葡萄管护等</t>
  </si>
  <si>
    <t>泉溪镇8个行政村</t>
  </si>
  <si>
    <t>2024年泉溪镇高质量庭院经济建设项目</t>
  </si>
  <si>
    <t>庭院经济
建设</t>
  </si>
  <si>
    <t>发展特色产业
增加农户收入
美化人居环境</t>
  </si>
  <si>
    <t>就业务工
带动生产
帮助产销对接
其他</t>
  </si>
  <si>
    <t>洪山镇</t>
  </si>
  <si>
    <t>石塘铺村</t>
  </si>
  <si>
    <t>2024年洪山镇石塘铺村农村基础设施项目（道路建设）</t>
  </si>
  <si>
    <t>麦子、双碧、红岩、白露、高垅、新垅、罗冲、新屋</t>
  </si>
  <si>
    <t>通组公路、路宽3.5米长4000米，附其他附属工程</t>
  </si>
  <si>
    <t>道路硬化实施后，沿路便于群众出行、农产品运输，增加群众整体收入，可增加脱贫户务工收入</t>
  </si>
  <si>
    <t>2024年洪山镇石塘铺村产业项目（配套基础设施项目）</t>
  </si>
  <si>
    <t>殷家、上廖、新垅、下廖、易家、麦子、殷家咀组、白露组、旺冲组</t>
  </si>
  <si>
    <t xml:space="preserve">维修3条水渠，农田改造7000米、一条水槽200米、5口塘清淤，附其他附属工程 
</t>
  </si>
  <si>
    <t>项目实施后，保障农田3437亩灌溉用水，增加群众整体收入</t>
  </si>
  <si>
    <t>2024年洪山镇石塘铺村产业项目（养殖业）</t>
  </si>
  <si>
    <t>新养殖</t>
  </si>
  <si>
    <t>坪塘组</t>
  </si>
  <si>
    <t xml:space="preserve">黄牛100头，附其他附属工程
</t>
  </si>
  <si>
    <t>产业受益后，增加群众整体收入，可增加脱贫户和监测户务工收入</t>
  </si>
  <si>
    <t>太和村</t>
  </si>
  <si>
    <t>2024年洪山镇太和村农村基础设施项目（道路建设）</t>
  </si>
  <si>
    <t>通组公路：吕家、书房、天京、湾田、合心、组</t>
  </si>
  <si>
    <t>通村公路硬化：洪降公路提质改造硬化1000米、吕家、书房2000米、天京、湾田1000米、合心2000米</t>
  </si>
  <si>
    <t>2024年洪山镇太和村产业项目（配套基础设施项目）水塘维修</t>
  </si>
  <si>
    <t>颜家水库、望知水库、元家水塘、谭家水塘</t>
  </si>
  <si>
    <t>颜家水库清淤5亩、望知水库渔塘护坡80米清淤5亩、元家水塘维修加固80米、谭家水塘维修加固80米</t>
  </si>
  <si>
    <t>项目实施后，保障农田589亩灌溉用水，增加群众整体收入</t>
  </si>
  <si>
    <t>2024年洪山镇太和村产业项目（配套基础设施项目）支渠维修</t>
  </si>
  <si>
    <t>太和支渠、柏树山支渠、石塘支渠、坦屋支渠</t>
  </si>
  <si>
    <t>太和支渠4000米、柏树山支渠2000米、石塘支渠3000米、坦屋支渠2000米、支渠维修改造</t>
  </si>
  <si>
    <t>项目实施后，保障农田689亩灌溉用水，增加群众整体收入</t>
  </si>
  <si>
    <t>兴隆庵村</t>
  </si>
  <si>
    <t>2024年洪山镇兴隆庵村产业项目（配套基础设施项目）</t>
  </si>
  <si>
    <t>张角塘组、潘家组、朱林堂组</t>
  </si>
  <si>
    <t>维修3口塘20000立方，附其他附属工程</t>
  </si>
  <si>
    <t>项目实施后，保障农田60亩灌溉用水，增加群众整体收入</t>
  </si>
  <si>
    <t>2024年洪山镇兴隆庵村农村基础设施项目（道路建设）</t>
  </si>
  <si>
    <t>琶湖组至王家湾组，兴隆组至花田村部</t>
  </si>
  <si>
    <t>琶湖组至王家湾组硬化通组公路路宽3.5米长1.2公里；兴隆组至花田村部主干道扩宽1.5米；附其他附属工程</t>
  </si>
  <si>
    <t>道路硬化实施后，沿路便于群众农产品运输，增加群众整体收入，可增加脱贫户务工收入</t>
  </si>
  <si>
    <t>2024年洪山镇兴隆庵村产业项目（养殖业）</t>
  </si>
  <si>
    <t>万皮组</t>
  </si>
  <si>
    <t>湘黄鸡15000羽，附其他附属工程</t>
  </si>
  <si>
    <t>实施后，增加群众整体收入，可增加脱贫户务工收入</t>
  </si>
  <si>
    <t>2024年洪山镇兴隆庵村产业项目（种植业）</t>
  </si>
  <si>
    <t>新种植</t>
  </si>
  <si>
    <t>万皮组、老湾组</t>
  </si>
  <si>
    <t>种植葡萄100亩，蔬菜80亩，附其他附属工程</t>
  </si>
  <si>
    <t>休闲农业与乡村旅游</t>
  </si>
  <si>
    <t>扬名村</t>
  </si>
  <si>
    <t>2024年洪山镇扬名村产业园(湖南省衡南农旅融合产业项目）</t>
  </si>
  <si>
    <t>乡村振兴产业园</t>
  </si>
  <si>
    <t>原门，邹村，徕塘，阳家，赤里，小冲，六德，邹家，高头等组</t>
  </si>
  <si>
    <t>湖南天之衡文化产业发展有限公司，湖南农旅融合产业示范园项目。主要建设内容:该项目以村集体土地
372.88亩入股联营联建，总建筑面积36000平方米，主要建设红
色文化体验中心、历史文化研究中心、湖湘民俗文化展示中心、
衡酒文化交流中心、农业特色产业、民俗旅游、中小学生劳动教
育农业实践基地等，以及水、电、路、景观础
设施。</t>
  </si>
  <si>
    <t>2024年洪山镇扬名村综合治理</t>
  </si>
  <si>
    <t>乡村振兴</t>
  </si>
  <si>
    <t>原门，邹村，徕塘，阳家，赤里，小冲，六德邹家，高头，胡家等组</t>
  </si>
  <si>
    <t>家庭农场，园林，民宿，基础设施改扩建。</t>
  </si>
  <si>
    <t>实施后，乡村美丽，增加群众整体收入，可增加脱贫户务工收入</t>
  </si>
  <si>
    <t>新冲村</t>
  </si>
  <si>
    <t>2024年洪山镇新冲村产业项目（配套基础设施项目）</t>
  </si>
  <si>
    <t>秋泉
秋塘
泉边
新塘
晴家坪</t>
  </si>
  <si>
    <t>水渠清淤500米，两边护坡500米，附其他附属工程</t>
  </si>
  <si>
    <t>项目实施后，保障水渠畅通。保障农田200多亩的烟叶生产和水稻生产灌溉用水，增加群众整体收入。</t>
  </si>
  <si>
    <t>双合村</t>
  </si>
  <si>
    <t>2024年洪山镇双合村产业项目（养殖业）</t>
  </si>
  <si>
    <t>养殖</t>
  </si>
  <si>
    <t>柿子组蔡家组</t>
  </si>
  <si>
    <t>养殖牛200头，附其他附属工程</t>
  </si>
  <si>
    <t>项目实施后，增加村民收入，壮大村集体经济</t>
  </si>
  <si>
    <t>政务公开，务工收入</t>
  </si>
  <si>
    <t>双王庙社区</t>
  </si>
  <si>
    <t>2024年洪山镇双王庙社区基础设施项目（产业路建设）</t>
  </si>
  <si>
    <t>干塘组</t>
  </si>
  <si>
    <t>机耕道硬化长2公里，宽3米，附其他附属工程</t>
  </si>
  <si>
    <t>机耕道硬化实施后，沿路便于群众农产品运输，增加群众整体收入</t>
  </si>
  <si>
    <t>珍珠村</t>
  </si>
  <si>
    <t>2024年洪山镇珍珠村农村基础设施项目（道路建设）</t>
  </si>
  <si>
    <t>高里组</t>
  </si>
  <si>
    <t>硬化公路长1千米，宽3.5米，附其他附属工程</t>
  </si>
  <si>
    <t>道路硬化实施后，沿路便于群众出行、农产品运输，增加群众整体收入</t>
  </si>
  <si>
    <t>2024年洪山镇珍珠村产业（配套基础设施项目）</t>
  </si>
  <si>
    <t>维修、扩建</t>
  </si>
  <si>
    <t>安福组</t>
  </si>
  <si>
    <t xml:space="preserve">2口塘23亩清淤、维修扩建，附其他附属工程
</t>
  </si>
  <si>
    <t>项目实施后，保障农田230亩灌溉用水，增加群众整体收入</t>
  </si>
  <si>
    <t>五塘铺村</t>
  </si>
  <si>
    <t>2024年洪山镇五塘铺村基础设施项目（道路建设）</t>
  </si>
  <si>
    <t>衡花公路至新屋组路加宽</t>
  </si>
  <si>
    <t>硬化公路加宽1.5米，长1.5千米，附其他附属工程</t>
  </si>
  <si>
    <t>2024年洪山镇五塘铺村产业项目（配套基础设施项目）</t>
  </si>
  <si>
    <t>自建</t>
  </si>
  <si>
    <t>俊二组</t>
  </si>
  <si>
    <t>1口塘，3500立方米清淤、扩容、护坡，附其他附属工程</t>
  </si>
  <si>
    <t>守水、抗旱、增加农民种植收入</t>
  </si>
  <si>
    <t>花田村</t>
  </si>
  <si>
    <t>2024年洪山镇花田村基础设施项目（道路建设）</t>
  </si>
  <si>
    <t>申土岭组、丰山组、椿树塘组</t>
  </si>
  <si>
    <t>硬化公路长0.9千米，宽3.5米，附其他附属工程</t>
  </si>
  <si>
    <t>墨江村</t>
  </si>
  <si>
    <t>2024年洪山镇墨江村基础设施项目（道路建设）</t>
  </si>
  <si>
    <t>猪场至神仙塘</t>
  </si>
  <si>
    <t>公路硬化长500米、宽3.5米，附其他附属工程</t>
  </si>
  <si>
    <t>2024年洪山镇产业项目庭院特色项目</t>
  </si>
  <si>
    <t>庭院特色项目</t>
  </si>
  <si>
    <t>项目实施后，美化生活生产环境，增加农户经济收入。</t>
  </si>
  <si>
    <t>2024年洪山镇石塘铺村产业项目(金康绿色食品科技开发有限公司）</t>
  </si>
  <si>
    <t>新加工</t>
  </si>
  <si>
    <t>上廖组</t>
  </si>
  <si>
    <t xml:space="preserve">新建榨油坊,面积8.4亩,5560平方，附其他附属工程
</t>
  </si>
  <si>
    <t>铁丝塘镇</t>
  </si>
  <si>
    <t>晨光村</t>
  </si>
  <si>
    <t>2024年铁丝塘镇晨光村食用油加工坊</t>
  </si>
  <si>
    <t>晨光村黄家组</t>
  </si>
  <si>
    <t>2024.5.20</t>
  </si>
  <si>
    <t>2024.10.20</t>
  </si>
  <si>
    <t>350平方加工场地建设</t>
  </si>
  <si>
    <r>
      <rPr>
        <sz val="12"/>
        <color theme="1"/>
        <rFont val="仿宋"/>
        <charset val="134"/>
      </rPr>
      <t>人均增收</t>
    </r>
    <r>
      <rPr>
        <sz val="12"/>
        <color rgb="FF000000"/>
        <rFont val="宋体"/>
        <charset val="0"/>
      </rPr>
      <t>0.3</t>
    </r>
    <r>
      <rPr>
        <sz val="12"/>
        <color rgb="FF000000"/>
        <rFont val="宋体"/>
        <charset val="134"/>
      </rPr>
      <t>万元</t>
    </r>
  </si>
  <si>
    <t>2024年铁丝塘镇晨光村渔业养殖项目</t>
  </si>
  <si>
    <t>晨光村老屋组</t>
  </si>
  <si>
    <t>2024.4.15</t>
  </si>
  <si>
    <t>2024.12.25</t>
  </si>
  <si>
    <r>
      <rPr>
        <sz val="12"/>
        <color theme="1"/>
        <rFont val="仿宋"/>
        <charset val="134"/>
      </rPr>
      <t>10000</t>
    </r>
    <r>
      <rPr>
        <sz val="12"/>
        <color rgb="FF000000"/>
        <rFont val="宋体"/>
        <charset val="134"/>
      </rPr>
      <t>尾桂鱼养殖</t>
    </r>
  </si>
  <si>
    <r>
      <rPr>
        <sz val="12"/>
        <color theme="1"/>
        <rFont val="仿宋"/>
        <charset val="134"/>
      </rPr>
      <t>人均增收</t>
    </r>
    <r>
      <rPr>
        <sz val="12"/>
        <color rgb="FF000000"/>
        <rFont val="宋体"/>
        <charset val="0"/>
      </rPr>
      <t>0.5</t>
    </r>
    <r>
      <rPr>
        <sz val="12"/>
        <color rgb="FF000000"/>
        <rFont val="宋体"/>
        <charset val="134"/>
      </rPr>
      <t>万元</t>
    </r>
  </si>
  <si>
    <t>2024年铁丝塘镇晨光村优质稻种植</t>
  </si>
  <si>
    <t>2024.10.10</t>
  </si>
  <si>
    <r>
      <rPr>
        <sz val="12"/>
        <color theme="1"/>
        <rFont val="仿宋"/>
        <charset val="134"/>
      </rPr>
      <t>200</t>
    </r>
    <r>
      <rPr>
        <sz val="12"/>
        <color rgb="FF000000"/>
        <rFont val="宋体"/>
        <charset val="134"/>
      </rPr>
      <t>亩优质水稻种植</t>
    </r>
  </si>
  <si>
    <r>
      <rPr>
        <sz val="12"/>
        <color theme="1"/>
        <rFont val="仿宋"/>
        <charset val="134"/>
      </rPr>
      <t>人均增收</t>
    </r>
    <r>
      <rPr>
        <sz val="12"/>
        <color rgb="FF000000"/>
        <rFont val="宋体"/>
        <charset val="0"/>
      </rPr>
      <t>0.05</t>
    </r>
    <r>
      <rPr>
        <sz val="12"/>
        <color rgb="FF000000"/>
        <rFont val="宋体"/>
        <charset val="134"/>
      </rPr>
      <t>万元</t>
    </r>
  </si>
  <si>
    <t>枫林村</t>
  </si>
  <si>
    <t>2024年铁丝塘镇枫林村樟树组水塘清淤硬化</t>
  </si>
  <si>
    <t>铁丝塘镇枫林村樟树组</t>
  </si>
  <si>
    <t>水塘清淤，塘坝硬化250米</t>
  </si>
  <si>
    <t>促进农业增收，方便灌溉农田</t>
  </si>
  <si>
    <t>2024年铁丝塘镇枫林村胜利组，红旗组水塘清淤硬化</t>
  </si>
  <si>
    <t>铁丝塘镇枫林村胜利组、红旗组</t>
  </si>
  <si>
    <t>水塘清淤，塘坝硬化450米</t>
  </si>
  <si>
    <t>2024年铁丝塘镇枫林村新屋组阿公山油茶种植</t>
  </si>
  <si>
    <t>铁丝塘镇枫林村新屋组</t>
  </si>
  <si>
    <t>种植油茶树林400亩</t>
  </si>
  <si>
    <t>增加收入</t>
  </si>
  <si>
    <t>江水村</t>
  </si>
  <si>
    <t>2024年铁丝塘镇江水村竹元通组路硬化</t>
  </si>
  <si>
    <t>铁丝塘镇江水村竹元组</t>
  </si>
  <si>
    <t>方便老百姓出行</t>
  </si>
  <si>
    <t>铁丝社区</t>
  </si>
  <si>
    <t>2024年铁丝塘镇铁丝社区油菜花种植</t>
  </si>
  <si>
    <t>上街组、中街组、香巷组</t>
  </si>
  <si>
    <t>2024、6</t>
  </si>
  <si>
    <t>种植面计110亩</t>
  </si>
  <si>
    <t>带动农户经济，增收农民收</t>
  </si>
  <si>
    <t>红旗村</t>
  </si>
  <si>
    <t>2024年铁丝塘镇红旗村占新、占老组石头冲产业路</t>
  </si>
  <si>
    <t>2.1公里</t>
  </si>
  <si>
    <t>解决脱困户就业，壮大村集体收入</t>
  </si>
  <si>
    <t>荆家村</t>
  </si>
  <si>
    <t>2024年铁丝塘镇荆家村特色产业项目荆家村油茶林</t>
  </si>
  <si>
    <t>荆家村谭家巨六组</t>
  </si>
  <si>
    <t>油茶改造300亩</t>
  </si>
  <si>
    <t>2024年铁丝塘镇庭院经济项目</t>
  </si>
  <si>
    <t>农户房前屋后发
展高质量庭院经</t>
  </si>
  <si>
    <t>壮大村集体经济收入带动农户增收</t>
  </si>
  <si>
    <t>花桥镇</t>
  </si>
  <si>
    <t>马署村</t>
  </si>
  <si>
    <t>2024年花桥镇马署村产业发展项目</t>
  </si>
  <si>
    <t>李家组、罗家组、庙湾组</t>
  </si>
  <si>
    <t>种植冬瓜50亩、香芋200亩、马蹄100亩，附排水沟、支架等附属设施</t>
  </si>
  <si>
    <t>产业受益后，可对脱贫户和监测户增收450元、每人、每年，务工收入0.3万/人/年</t>
  </si>
  <si>
    <t>政务公开、务工收入、土地流转</t>
  </si>
  <si>
    <t>2024年花桥镇马署村小型农田水利设施</t>
  </si>
  <si>
    <t>麻塘组、塘湾组、肖家组、四滩组</t>
  </si>
  <si>
    <t>塘坝硬化500米、高4米、宽6米、水库堰坝维修20米、宽12米、高8米，附涵洞、排水管、钢筋等附属设施</t>
  </si>
  <si>
    <t>项目实施后，可灌溉农田320亩，确保农田不受洪涝灾害，增加村民收入</t>
  </si>
  <si>
    <t>2024年花桥镇马署通村通组道路设施</t>
  </si>
  <si>
    <t>金石村至将军村</t>
  </si>
  <si>
    <t>道路硬化6公里，宽4.5米、厚20CM，附排水沟、涵洞等附属设施</t>
  </si>
  <si>
    <t>项目实施后，方便农产品运输、方便群众出行</t>
  </si>
  <si>
    <t>渚溪村</t>
  </si>
  <si>
    <t>2024年花桥镇渚溪村产业发展项目</t>
  </si>
  <si>
    <t>新建大棚育秧2000平米，养殖黄皮草鱼30亩、附大棚、平地等附属设施</t>
  </si>
  <si>
    <t>接官亭村</t>
  </si>
  <si>
    <t>2024年花桥镇接官亭村特色产业发展项目</t>
  </si>
  <si>
    <t>丁家组</t>
  </si>
  <si>
    <t>养殖黄皮草鱼100亩，黄牛30头，附水管、支架等附属设施</t>
  </si>
  <si>
    <t>产业受益后，可对脱贫户和监测户增收450元、每人、每年，务工收入0.1万/人/年</t>
  </si>
  <si>
    <t>2024年花桥镇接官亭村农田水利设施</t>
  </si>
  <si>
    <t>全湾组</t>
  </si>
  <si>
    <t>水塘清淤800立方米、缇坝维修长50米、宽2.5米、高3米、附排水管等附属设施</t>
  </si>
  <si>
    <t>项目实施后，可灌溉农田200亩，确保农田不受洪涝灾害，增加村民收入</t>
  </si>
  <si>
    <t>天光村</t>
  </si>
  <si>
    <t>2024年花桥镇天光村通村通组道路设施</t>
  </si>
  <si>
    <t>石丘村至原高冲村委员会</t>
  </si>
  <si>
    <t>道路路面维修9公里、宽4.5米、附护坡、排水沟等附属设施</t>
  </si>
  <si>
    <t>2024年花桥镇天光村道路设施</t>
  </si>
  <si>
    <t>高冲组至衡东县</t>
  </si>
  <si>
    <t>新建道路硬化4公里、宽4.5米、厚20CM、附护坡、排水沟等附属设施</t>
  </si>
  <si>
    <t>敏东村</t>
  </si>
  <si>
    <t>2023年花桥镇敏东村特色产业项目</t>
  </si>
  <si>
    <t>新建组、鱼形组、丰树组</t>
  </si>
  <si>
    <t>种植油茶100亩、养殖黑山羊300头、鸭子5000只、附水管、排水沟等附属工程</t>
  </si>
  <si>
    <t>2023年花桥镇敏东村小型农田水利设施</t>
  </si>
  <si>
    <t>北斗组、刘家组、石冲组、倪家组、颜家组、新建组</t>
  </si>
  <si>
    <t>水渠硬化1000米、宽2米、高2米、水塘清淤5000立方米、河道硬化1000米、宽3米，附护坡、涵洞等附属设施</t>
  </si>
  <si>
    <t>项目实施后，可灌溉农田580亩，确保农田不受洪涝灾害，增加村民收入</t>
  </si>
  <si>
    <t>欧东村</t>
  </si>
  <si>
    <t>2024年花桥镇欧东村产业发展项目</t>
  </si>
  <si>
    <t>邓庄组</t>
  </si>
  <si>
    <t>养殖黑山养100头、附敞篷、饲料槽等附属设施</t>
  </si>
  <si>
    <t>2024年花桥镇欧东村通村通组道路设施</t>
  </si>
  <si>
    <t>檀山组、檀新组、邓庄组</t>
  </si>
  <si>
    <t>道路硬化1.8公里，宽4.5米、厚20CM，附排水沟、涵洞等附属设施</t>
  </si>
  <si>
    <t>2023年花桥镇欧东村小型农田水利设施</t>
  </si>
  <si>
    <t>龙泊组、满屋组、芝泥组、对江组、塘脚组</t>
  </si>
  <si>
    <t>新建堰坝10米、高1.5、宽1.5米、水渠硬化3000米、宽1.5米、高1米、塘坝维修20米、高2米、宽1.5米附护坡、涵洞等附属设施</t>
  </si>
  <si>
    <t>项目实施后，可灌溉农田650亩，确保农田不受洪涝灾害，增加村民收入</t>
  </si>
  <si>
    <t>石丘村</t>
  </si>
  <si>
    <t>2024年花桥镇石丘村特色产业发展项目</t>
  </si>
  <si>
    <t>颜冲组</t>
  </si>
  <si>
    <t>新建车间生产线2条，附生产设备、人工，场地等附属设施</t>
  </si>
  <si>
    <t>均佳村</t>
  </si>
  <si>
    <t>2024年花桥镇均佳村特色产业项目</t>
  </si>
  <si>
    <t>种植油茶120亩、附排水沟、水管等附属设施</t>
  </si>
  <si>
    <t>2024年花桥镇均佳村小型农田水利设施</t>
  </si>
  <si>
    <t>三口组、山脚组</t>
  </si>
  <si>
    <t>水渠维护500米、宽1.5米、高1米、附护坡、涵洞等附属设施</t>
  </si>
  <si>
    <t>项目实施后，可灌溉农田1100亩，确保农田不受洪涝灾害，增加村民收入</t>
  </si>
  <si>
    <t>2024年花桥镇均佳通村通组道路设施</t>
  </si>
  <si>
    <t>斗田组、街上组</t>
  </si>
  <si>
    <t>道路硬化2.4公里、宽4.5米、厚20CM，附护坡、涵洞等附属设施</t>
  </si>
  <si>
    <t>蕉园村</t>
  </si>
  <si>
    <r>
      <rPr>
        <sz val="11"/>
        <color rgb="FF000000"/>
        <rFont val="Arial"/>
        <charset val="204"/>
      </rPr>
      <t>2024</t>
    </r>
    <r>
      <rPr>
        <sz val="11"/>
        <color rgb="FF000000"/>
        <rFont val="宋体"/>
        <charset val="204"/>
      </rPr>
      <t>年花桥镇蕉园村特色产业项目</t>
    </r>
  </si>
  <si>
    <t>黄冲组</t>
  </si>
  <si>
    <r>
      <rPr>
        <sz val="11"/>
        <color rgb="FF000000"/>
        <rFont val="宋体"/>
        <charset val="204"/>
      </rPr>
      <t>种植藤茶</t>
    </r>
    <r>
      <rPr>
        <sz val="11"/>
        <color rgb="FF000000"/>
        <rFont val="Arial"/>
        <charset val="204"/>
      </rPr>
      <t>20</t>
    </r>
    <r>
      <rPr>
        <sz val="11"/>
        <color rgb="FF000000"/>
        <rFont val="宋体"/>
        <charset val="204"/>
      </rPr>
      <t>亩，附排水沟等附属设施</t>
    </r>
  </si>
  <si>
    <r>
      <rPr>
        <sz val="11"/>
        <color rgb="FF000000"/>
        <rFont val="Arial"/>
        <charset val="204"/>
      </rPr>
      <t>2024</t>
    </r>
    <r>
      <rPr>
        <sz val="11"/>
        <color rgb="FF000000"/>
        <rFont val="宋体"/>
        <charset val="204"/>
      </rPr>
      <t>年花桥镇蕉园村通村通组道路设施</t>
    </r>
  </si>
  <si>
    <t>双龙组、新坪组、下町组</t>
  </si>
  <si>
    <r>
      <rPr>
        <sz val="11"/>
        <color rgb="FF000000"/>
        <rFont val="宋体"/>
        <charset val="204"/>
      </rPr>
      <t>道路硬化</t>
    </r>
    <r>
      <rPr>
        <sz val="11"/>
        <color rgb="FF000000"/>
        <rFont val="Arial"/>
        <charset val="204"/>
      </rPr>
      <t>2</t>
    </r>
    <r>
      <rPr>
        <sz val="11"/>
        <color rgb="FF000000"/>
        <rFont val="宋体"/>
        <charset val="204"/>
      </rPr>
      <t>公里、宽</t>
    </r>
    <r>
      <rPr>
        <sz val="11"/>
        <color rgb="FF000000"/>
        <rFont val="Arial"/>
        <charset val="204"/>
      </rPr>
      <t>3.5</t>
    </r>
    <r>
      <rPr>
        <sz val="11"/>
        <color rgb="FF000000"/>
        <rFont val="宋体"/>
        <charset val="204"/>
      </rPr>
      <t>米、厚</t>
    </r>
    <r>
      <rPr>
        <sz val="11"/>
        <color rgb="FF000000"/>
        <rFont val="Arial"/>
        <charset val="204"/>
      </rPr>
      <t>20CM</t>
    </r>
    <r>
      <rPr>
        <sz val="11"/>
        <color rgb="FF000000"/>
        <rFont val="宋体"/>
        <charset val="204"/>
      </rPr>
      <t>，附护坡、涵洞等附属设施</t>
    </r>
  </si>
  <si>
    <r>
      <rPr>
        <sz val="11"/>
        <color rgb="FF000000"/>
        <rFont val="Arial"/>
        <charset val="204"/>
      </rPr>
      <t>2024</t>
    </r>
    <r>
      <rPr>
        <sz val="11"/>
        <color rgb="FF000000"/>
        <rFont val="宋体"/>
        <charset val="204"/>
      </rPr>
      <t>年花桥镇蕉园村小型农田水利设施</t>
    </r>
  </si>
  <si>
    <t>石门组、新坪组、上町组</t>
  </si>
  <si>
    <r>
      <rPr>
        <sz val="11"/>
        <color rgb="FF000000"/>
        <rFont val="宋体"/>
        <charset val="204"/>
      </rPr>
      <t>水渠硬化</t>
    </r>
    <r>
      <rPr>
        <sz val="11"/>
        <color rgb="FF000000"/>
        <rFont val="Arial"/>
        <charset val="204"/>
      </rPr>
      <t>3000</t>
    </r>
    <r>
      <rPr>
        <sz val="11"/>
        <color rgb="FF000000"/>
        <rFont val="宋体"/>
        <charset val="204"/>
      </rPr>
      <t>米、宽</t>
    </r>
    <r>
      <rPr>
        <sz val="11"/>
        <color rgb="FF000000"/>
        <rFont val="Arial"/>
        <charset val="204"/>
      </rPr>
      <t>0.8</t>
    </r>
    <r>
      <rPr>
        <sz val="11"/>
        <color rgb="FF000000"/>
        <rFont val="宋体"/>
        <charset val="204"/>
      </rPr>
      <t>米、高</t>
    </r>
    <r>
      <rPr>
        <sz val="11"/>
        <color rgb="FF000000"/>
        <rFont val="Arial"/>
        <charset val="204"/>
      </rPr>
      <t>0.4</t>
    </r>
    <r>
      <rPr>
        <sz val="11"/>
        <color rgb="FF000000"/>
        <rFont val="宋体"/>
        <charset val="204"/>
      </rPr>
      <t>米、附涵洞等附属设施</t>
    </r>
  </si>
  <si>
    <t>项目实施后，可灌溉农田400亩，确保农田不受洪涝灾害，增加村民收入</t>
  </si>
  <si>
    <t>2024年花桥镇白水村通村通组道路设施</t>
  </si>
  <si>
    <t>川口村赤水组-白水村</t>
  </si>
  <si>
    <t>道路加宽1.8公里、宽1.5米、厚20CM，附桥梁、涵洞等附属工程</t>
  </si>
  <si>
    <t>2024年花桥镇白水村小型农田水利设施</t>
  </si>
  <si>
    <t>塘湾组</t>
  </si>
  <si>
    <t>水塘维修50米、宽0.5、高1.5米、附涵洞、排水管等附属设施</t>
  </si>
  <si>
    <t>项目实施后，可灌溉农田100亩，确保农田不受洪涝灾害，增加村民收入</t>
  </si>
  <si>
    <t>2024年白水村产业发展项目</t>
  </si>
  <si>
    <t>邓湾组、坪上组</t>
  </si>
  <si>
    <t>养殖黄牛10头、生猪20头，附敞篷等附属设施</t>
  </si>
  <si>
    <t>产业受益后，可对脱贫户和监测户增收200元、每人、每年，务工收入0.1万/人/年</t>
  </si>
  <si>
    <t>政务公开、务工、分红收入</t>
  </si>
  <si>
    <t>清瑞村</t>
  </si>
  <si>
    <t>2024年花桥镇清瑞村通村通组道路设施</t>
  </si>
  <si>
    <t>桃花组、长冲组</t>
  </si>
  <si>
    <t>道路硬化1公里、宽4.5米、厚20CM，附桥梁、涵洞等附属工程</t>
  </si>
  <si>
    <t>川口村</t>
  </si>
  <si>
    <t>2024年花桥镇川口村产业发展项目</t>
  </si>
  <si>
    <t>花桥镇龙海村铁铺组</t>
  </si>
  <si>
    <t>新建乡村振兴车间100平方米、附生产设备等附属设施</t>
  </si>
  <si>
    <t>2024年花桥镇川口村通村通组道路设施</t>
  </si>
  <si>
    <t>上水组</t>
  </si>
  <si>
    <t>新建道路3.7公里、宽4.5米、厚20CM，附护坡、涵洞等附属设施</t>
  </si>
  <si>
    <t>2024年花桥镇川口村小型农田水利设施</t>
  </si>
  <si>
    <t>大桥组、官冲组、下水组</t>
  </si>
  <si>
    <t>水渠硬化300米、宽0.7米、高0.6米、新建堰坝长10米、高4米、宽2米、附涵洞、护坡等附属设施</t>
  </si>
  <si>
    <t>项目实施后，可灌溉农田150亩，确保农田不受洪涝灾害，增加村民收入</t>
  </si>
  <si>
    <t>龙海村</t>
  </si>
  <si>
    <r>
      <rPr>
        <sz val="12"/>
        <color rgb="FF000000"/>
        <rFont val="Arial"/>
        <charset val="204"/>
      </rPr>
      <t>2024</t>
    </r>
    <r>
      <rPr>
        <sz val="12"/>
        <color rgb="FF000000"/>
        <rFont val="宋体"/>
        <charset val="204"/>
      </rPr>
      <t>年花桥镇龙海村特色产业发展项目</t>
    </r>
  </si>
  <si>
    <r>
      <rPr>
        <sz val="12"/>
        <color rgb="FF000000"/>
        <rFont val="宋体"/>
        <charset val="204"/>
      </rPr>
      <t>六顺组</t>
    </r>
    <r>
      <rPr>
        <sz val="12"/>
        <color rgb="FF000000"/>
        <rFont val="Arial"/>
        <charset val="204"/>
      </rPr>
      <t>-</t>
    </r>
    <r>
      <rPr>
        <sz val="12"/>
        <color rgb="FF000000"/>
        <rFont val="宋体"/>
        <charset val="204"/>
      </rPr>
      <t>铁铺组</t>
    </r>
  </si>
  <si>
    <t>种植脐橙100亩，附水管、护坡等附属设施</t>
  </si>
  <si>
    <r>
      <rPr>
        <sz val="12"/>
        <color rgb="FF000000"/>
        <rFont val="Arial"/>
        <charset val="204"/>
      </rPr>
      <t>2024</t>
    </r>
    <r>
      <rPr>
        <sz val="12"/>
        <color rgb="FF000000"/>
        <rFont val="宋体"/>
        <charset val="204"/>
      </rPr>
      <t>年花桥镇龙海村水利设施</t>
    </r>
  </si>
  <si>
    <t>铁铺组</t>
  </si>
  <si>
    <t>水渠硬化维修8.7公里，宽  、高  、附涵洞、护坡等附属设施种植脐橙100亩，附水管、护坡等附属设施</t>
  </si>
  <si>
    <t>项目实施后，可灌溉农田3000亩，确保农田不受洪涝灾害，增加村民收入</t>
  </si>
  <si>
    <t>上古村</t>
  </si>
  <si>
    <r>
      <rPr>
        <sz val="12"/>
        <color rgb="FF000000"/>
        <rFont val="Arial"/>
        <charset val="204"/>
      </rPr>
      <t>2024</t>
    </r>
    <r>
      <rPr>
        <sz val="12"/>
        <color rgb="FF000000"/>
        <rFont val="宋体"/>
        <charset val="204"/>
      </rPr>
      <t>年花桥镇上古村产业发展项目</t>
    </r>
  </si>
  <si>
    <t>全村10个村民小组</t>
  </si>
  <si>
    <r>
      <rPr>
        <sz val="12"/>
        <color rgb="FF000000"/>
        <rFont val="宋体"/>
        <charset val="204"/>
      </rPr>
      <t>棉花种植</t>
    </r>
    <r>
      <rPr>
        <sz val="12"/>
        <color rgb="FF000000"/>
        <rFont val="Arial"/>
        <charset val="204"/>
      </rPr>
      <t>200</t>
    </r>
    <r>
      <rPr>
        <sz val="12"/>
        <color rgb="FF000000"/>
        <rFont val="宋体"/>
        <charset val="204"/>
      </rPr>
      <t>亩、种植玉米</t>
    </r>
    <r>
      <rPr>
        <sz val="12"/>
        <color rgb="FF000000"/>
        <rFont val="Arial"/>
        <charset val="204"/>
      </rPr>
      <t>100</t>
    </r>
    <r>
      <rPr>
        <sz val="12"/>
        <color rgb="FF000000"/>
        <rFont val="宋体"/>
        <charset val="204"/>
      </rPr>
      <t>亩、高粱</t>
    </r>
    <r>
      <rPr>
        <sz val="12"/>
        <color rgb="FF000000"/>
        <rFont val="Arial"/>
        <charset val="204"/>
      </rPr>
      <t>50</t>
    </r>
    <r>
      <rPr>
        <sz val="12"/>
        <color rgb="FF000000"/>
        <rFont val="宋体"/>
        <charset val="204"/>
      </rPr>
      <t>亩、大豆</t>
    </r>
    <r>
      <rPr>
        <sz val="12"/>
        <color rgb="FF000000"/>
        <rFont val="Arial"/>
        <charset val="204"/>
      </rPr>
      <t>50</t>
    </r>
    <r>
      <rPr>
        <sz val="12"/>
        <color rgb="FF000000"/>
        <rFont val="宋体"/>
        <charset val="204"/>
      </rPr>
      <t>亩、附排水沟、涵洞等附属设施</t>
    </r>
  </si>
  <si>
    <t>2024年花桥镇上古村通村通组道路设施</t>
  </si>
  <si>
    <t>油铺组、大屋组、大新组、柏林组</t>
  </si>
  <si>
    <r>
      <rPr>
        <sz val="12"/>
        <color rgb="FF000000"/>
        <rFont val="宋体"/>
        <charset val="204"/>
      </rPr>
      <t>道路硬化</t>
    </r>
    <r>
      <rPr>
        <sz val="12"/>
        <color rgb="FF000000"/>
        <rFont val="Arial"/>
        <charset val="204"/>
      </rPr>
      <t>3.5</t>
    </r>
    <r>
      <rPr>
        <sz val="12"/>
        <color rgb="FF000000"/>
        <rFont val="宋体"/>
        <charset val="204"/>
      </rPr>
      <t>公里、宽</t>
    </r>
    <r>
      <rPr>
        <sz val="12"/>
        <color rgb="FF000000"/>
        <rFont val="Arial"/>
        <charset val="204"/>
      </rPr>
      <t>6</t>
    </r>
    <r>
      <rPr>
        <sz val="12"/>
        <color rgb="FF000000"/>
        <rFont val="宋体"/>
        <charset val="204"/>
      </rPr>
      <t>米、厚</t>
    </r>
    <r>
      <rPr>
        <sz val="12"/>
        <color rgb="FF000000"/>
        <rFont val="Arial"/>
        <charset val="204"/>
      </rPr>
      <t>20CM</t>
    </r>
    <r>
      <rPr>
        <sz val="12"/>
        <color rgb="FF000000"/>
        <rFont val="宋体"/>
        <charset val="204"/>
      </rPr>
      <t>，附排水沟、涵洞、护坡等附属工程</t>
    </r>
  </si>
  <si>
    <t>麦元村</t>
  </si>
  <si>
    <t>2024年花桥镇麦元村通组道路设施</t>
  </si>
  <si>
    <t>长岭组</t>
  </si>
  <si>
    <t>道路加宽800米、宽1.5米、厚20CM，附排水沟、涵洞等附属设施</t>
  </si>
  <si>
    <t>项目实施后，方便农产品运输、方便群众出行、带动龙溪桥水库旅游经济。</t>
  </si>
  <si>
    <t>宝盖镇</t>
  </si>
  <si>
    <t>小泉村</t>
  </si>
  <si>
    <t>2024年宝盖镇小泉村养殖项目</t>
  </si>
  <si>
    <t>2024年小泉村鸡、鸭、鱼养殖</t>
  </si>
  <si>
    <t>帮助受益脱贫人口数及防止返贫监测对象人均增收500元</t>
  </si>
  <si>
    <t>良田村</t>
  </si>
  <si>
    <t>2024年宝盖镇良田村光伏发电站建设项目</t>
  </si>
  <si>
    <t>良田村1-23组</t>
  </si>
  <si>
    <t>2亩</t>
  </si>
  <si>
    <t>高山村</t>
  </si>
  <si>
    <t>2024年宝盖镇高山村烟叶及
棉花种植项目</t>
  </si>
  <si>
    <t>高山村6组7组18组</t>
  </si>
  <si>
    <t>烟叶种植100亩，棉花种植120亩</t>
  </si>
  <si>
    <t>帮助受益脱贫人口数及防止返贫监测对象人均增收1500元</t>
  </si>
  <si>
    <t>福全村</t>
  </si>
  <si>
    <t>2024年宝盖镇福全村橙园基地建设项目</t>
  </si>
  <si>
    <t>福全村7组、16组</t>
  </si>
  <si>
    <t>200亩</t>
  </si>
  <si>
    <t>发展村集体经济，巩固脱贫攻坚成果，提供劳动就业，劳动增收500元/人/年</t>
  </si>
  <si>
    <t>冠市镇</t>
  </si>
  <si>
    <t>鸿堰村</t>
  </si>
  <si>
    <t>冠市镇鸿堰村2024年清吐支渠清淤维修项目</t>
  </si>
  <si>
    <t>鸿堰村生1组至石六1、2、3、4组</t>
  </si>
  <si>
    <t>2024.5.1</t>
  </si>
  <si>
    <t>2024.12.30</t>
  </si>
  <si>
    <t>水渠4.5公里，清淤2000立方</t>
  </si>
  <si>
    <t>1、改善村民灌溉条件；2、带动水库沿线产业发展</t>
  </si>
  <si>
    <t>冠市镇鸿堰村2024年药材种植项目</t>
  </si>
  <si>
    <t>鸿堰村黄一、二、三、四组</t>
  </si>
  <si>
    <t>药材种植面积60亩</t>
  </si>
  <si>
    <t>1、巩固拓展脱贫攻坚成果；2、发展村集体经济；3、带动村民发展种植业</t>
  </si>
  <si>
    <t>务工、分红</t>
  </si>
  <si>
    <t>加工业</t>
  </si>
  <si>
    <t>梅盐村</t>
  </si>
  <si>
    <t>冠市镇梅盐村2024年体育用品及雨衣雨裤加工制造项目</t>
  </si>
  <si>
    <t>3组</t>
  </si>
  <si>
    <t>2025.6.30</t>
  </si>
  <si>
    <t>占地约10亩</t>
  </si>
  <si>
    <t>1、巩固拓展脱贫攻坚成果；2、带动村民就业，提高收入。</t>
  </si>
  <si>
    <t>黄竹村</t>
  </si>
  <si>
    <t>冠市镇黄竹村2024年棉花种植项目</t>
  </si>
  <si>
    <t>坪里组、曲塘组、高山组</t>
  </si>
  <si>
    <t>种植棉花面积200亩。</t>
  </si>
  <si>
    <t>冠市镇黄竹村2024年田间渠道清淤、护坡、硬化项目</t>
  </si>
  <si>
    <t>下升组、上升组、街口组</t>
  </si>
  <si>
    <t>田间渠道清淤护坡硬化长1公里，宽4.5米，高4米硬化</t>
  </si>
  <si>
    <t>1、改善村民水利设施条件；2、带动农产业发展</t>
  </si>
  <si>
    <t>冠市镇梅盐村2024年排屋塘清淤硬化</t>
  </si>
  <si>
    <t>枫12组</t>
  </si>
  <si>
    <t>渠道清淤1600立方、硬化180米</t>
  </si>
  <si>
    <t>1、改善村民灌溉条件；2、带动渠道沿线产业发展</t>
  </si>
  <si>
    <t>冠市镇梅盐村2024年龙谷塘清淤硬化</t>
  </si>
  <si>
    <t>枫2组</t>
  </si>
  <si>
    <t>渠道清淤600立方、硬化150米</t>
  </si>
  <si>
    <t>冠市镇梅盐村2024年门口塘清淤硬化</t>
  </si>
  <si>
    <t>枫4组</t>
  </si>
  <si>
    <t>渠道清淤500立方、硬化100米</t>
  </si>
  <si>
    <t>冠市镇梅盐村2024年枇杷基地</t>
  </si>
  <si>
    <t>4组</t>
  </si>
  <si>
    <t>种植枇杷120亩</t>
  </si>
  <si>
    <t>畔壁村</t>
  </si>
  <si>
    <t>冠市镇畔壁村2024年枇杷种植项目</t>
  </si>
  <si>
    <t>大陂塘组、大陂冲组、新屋组、李家组</t>
  </si>
  <si>
    <t>种植枇杷面积100亩。</t>
  </si>
  <si>
    <t>冠市镇畔壁村2024年桂鱼养殖项目</t>
  </si>
  <si>
    <t>五组</t>
  </si>
  <si>
    <t>养殖面积10亩，桂鱼2000尾</t>
  </si>
  <si>
    <t>1、巩固拓展脱贫攻坚成果；2、发展村集体经济；3、带动村民发展养殖业</t>
  </si>
  <si>
    <t>冠市镇畔壁村2024年村主干道拓宽硬化项目</t>
  </si>
  <si>
    <t>9组至珍珠组</t>
  </si>
  <si>
    <t>村主干道拓宽1.5米、长度5000米，</t>
  </si>
  <si>
    <t>1、改善村民交通条件；2、带动主干道沿线产业发展</t>
  </si>
  <si>
    <t>坪田村</t>
  </si>
  <si>
    <t>冠市镇坪田村2024年朱家大屋水塘清淤硬化</t>
  </si>
  <si>
    <t>朱家大屋</t>
  </si>
  <si>
    <t>2024.12.1</t>
  </si>
  <si>
    <t>渠道清淤1000立方、硬化200米</t>
  </si>
  <si>
    <t>五一村</t>
  </si>
  <si>
    <t>冠市镇五一村2024年棉花种植项目</t>
  </si>
  <si>
    <t>上英组、大二组、赵祠组、马子组</t>
  </si>
  <si>
    <t>2024.2.1</t>
  </si>
  <si>
    <t>种植棉花面积260亩。</t>
  </si>
  <si>
    <t>务工、分红。</t>
  </si>
  <si>
    <t>冠市镇五一村2024年赵祠组公路硬化项目</t>
  </si>
  <si>
    <t>赵祠组</t>
  </si>
  <si>
    <t>赵祠组公路硬化0.8公里</t>
  </si>
  <si>
    <t>1、改善村民交通条件；2、带动公路沿线产业发展</t>
  </si>
  <si>
    <t>新塘村</t>
  </si>
  <si>
    <t>冠市镇新塘村2024年通村路硬化项目</t>
  </si>
  <si>
    <t>新塘村部至王诗塘组</t>
  </si>
  <si>
    <t>1.5公里</t>
  </si>
  <si>
    <t>冠市镇新塘村2024年排灌鱼塘清淤硬化</t>
  </si>
  <si>
    <t>新塘村二十一组、原竹林六组</t>
  </si>
  <si>
    <t>鱼塘清淤1200立方，护坡硬化60米</t>
  </si>
  <si>
    <t>1、改善村民灌溉条件；2、带动村民发展种植业</t>
  </si>
  <si>
    <t>冠市镇新塘村2024年排灌林场水清淤硬化</t>
  </si>
  <si>
    <t>新塘村十二组</t>
  </si>
  <si>
    <t>林场水库清淤96048立方，护坡硬化150米</t>
  </si>
  <si>
    <t>杨武村</t>
  </si>
  <si>
    <t>冠市镇杨武村2024年通户道路硬化项目</t>
  </si>
  <si>
    <t>梁庆一、二组村集体经济道路硬化0.5公里及厂口、背里、老屋组道路扩宽硬化0.8公里</t>
  </si>
  <si>
    <t>2024.1.1</t>
  </si>
  <si>
    <t>冠市镇杨武村2024年新修灌溉渠道项目</t>
  </si>
  <si>
    <t>杨武村师公组、铁铺组、竹园一组、竹园二组</t>
  </si>
  <si>
    <t>渠道清泥硬化长度500米</t>
  </si>
  <si>
    <t>巩固拓展脱贫攻坚成果，改善村民灌溉设施，助力村民粮食生产</t>
  </si>
  <si>
    <t>引田村</t>
  </si>
  <si>
    <t>冠市镇引田村2024年瓜蒌种植</t>
  </si>
  <si>
    <t>引田村铁铺</t>
  </si>
  <si>
    <t>种植面积73亩</t>
  </si>
  <si>
    <t>冠市镇引田村2024年水渠清淤硬化</t>
  </si>
  <si>
    <t>引田村人塘组、桃花二组</t>
  </si>
  <si>
    <t>水渠清淤硬化0.2公里、清淤6000立方</t>
  </si>
  <si>
    <t>公塘村</t>
  </si>
  <si>
    <t>冠市镇公塘村2024年棉花种植项目</t>
  </si>
  <si>
    <t>上屋组、大二组、大四组</t>
  </si>
  <si>
    <t>种植棉花面积150亩。</t>
  </si>
  <si>
    <t>冠市镇公塘村2024年烟叶种植项目</t>
  </si>
  <si>
    <t>中间组、许家组、大二组</t>
  </si>
  <si>
    <t>发展烟叶种植200亩。</t>
  </si>
  <si>
    <t>足田村</t>
  </si>
  <si>
    <t>冠市镇足田村2024年皮塘组-鸭一组、鸭一组通组路项目</t>
  </si>
  <si>
    <t>皮塘组-鸭一组、鸭一组</t>
  </si>
  <si>
    <t>皮塘组-鸭一组、鸭一组通组路长900公里，宽4米硬化</t>
  </si>
  <si>
    <t>溪头村</t>
  </si>
  <si>
    <t>冠市镇溪头村2024年畔塘清淤硬化</t>
  </si>
  <si>
    <t>新屋组</t>
  </si>
  <si>
    <t>渠道清淤800立方、硬化120米</t>
  </si>
  <si>
    <t>相市乡</t>
  </si>
  <si>
    <t>直壁村</t>
  </si>
  <si>
    <t>2024年相市乡直壁村白芷种植基地</t>
  </si>
  <si>
    <t>天禾组、井古组、高冲组、同古组、七房组、中塘组、上塘组</t>
  </si>
  <si>
    <t>600亩</t>
  </si>
  <si>
    <t>解决就业问题，增加农民收入及集体经济收入</t>
  </si>
  <si>
    <t>征求村民意见，进行公示公告</t>
  </si>
  <si>
    <t>2024年相市乡直壁村休闲垂钓基地</t>
  </si>
  <si>
    <t>七房组</t>
  </si>
  <si>
    <t>2024年相市乡直壁村公路硬化项目</t>
  </si>
  <si>
    <t>马屋组至高冲组</t>
  </si>
  <si>
    <t>1公里</t>
  </si>
  <si>
    <t>2024年相市乡直壁村水渠改建项目</t>
  </si>
  <si>
    <t>井古组至同古组</t>
  </si>
  <si>
    <t>1500米</t>
  </si>
  <si>
    <t>2024年相市乡直壁村骨干塘清瘀扩容项目</t>
  </si>
  <si>
    <t>马屋组、七房组</t>
  </si>
  <si>
    <t>24亩</t>
  </si>
  <si>
    <t>解决全村5个组农田灌溉确保旱涝保收。</t>
  </si>
  <si>
    <t>金
紫
村</t>
  </si>
  <si>
    <t>2024年相市乡金紫村荷峰路口至李文明屋后公路硬化</t>
  </si>
  <si>
    <t>荷峰路口至李文明屋后</t>
  </si>
  <si>
    <t>公路硬化500米</t>
  </si>
  <si>
    <t>方便群众出行</t>
  </si>
  <si>
    <t>仰山村</t>
  </si>
  <si>
    <t>2024年相市乡仰山村棉花种植</t>
  </si>
  <si>
    <t>增加集体和脱贫户经济收入</t>
  </si>
  <si>
    <t>白衣村</t>
  </si>
  <si>
    <t>2024年相市乡白衣村相金公路扩宽硬化</t>
  </si>
  <si>
    <t>改扩建</t>
  </si>
  <si>
    <t>白衣村倪祠、江家、志生、七星、花屋等组</t>
  </si>
  <si>
    <t>3公里路基扩宽及硬化1米</t>
  </si>
  <si>
    <t>增加村集体、脱贫户经济收入，提升交通便利性</t>
  </si>
  <si>
    <t>荷塘村</t>
  </si>
  <si>
    <t>2024年相市乡荷塘村庭院经济发展</t>
  </si>
  <si>
    <t>2024年相市乡荷塘村对全村211亩菜果园进行改造</t>
  </si>
  <si>
    <t>实现乡村振兴目标让群众生活、得到幸福感，增加村民收入。</t>
  </si>
  <si>
    <t>许田村</t>
  </si>
  <si>
    <t>2024年许田村欧中组牛眼塘塘清淤护坡</t>
  </si>
  <si>
    <t>许田村欧中组</t>
  </si>
  <si>
    <t>欧中组骨干塘1口</t>
  </si>
  <si>
    <t>增强100亩稻田抗旱能力</t>
  </si>
  <si>
    <t>茶市镇</t>
  </si>
  <si>
    <t>茶市村</t>
  </si>
  <si>
    <t>2024年茶市村野枇杷种植</t>
  </si>
  <si>
    <t>产业发展、脱贫户增收</t>
  </si>
  <si>
    <t>公示 务工</t>
  </si>
  <si>
    <t>2024年茶市村塘坝维修</t>
  </si>
  <si>
    <t>3口</t>
  </si>
  <si>
    <t>解决灌溉、带动增收</t>
  </si>
  <si>
    <t>2024年茶市村大棚蔬菜</t>
  </si>
  <si>
    <t>15亩</t>
  </si>
  <si>
    <t>2024年茶市村药材种植</t>
  </si>
  <si>
    <t>2024年茶市村莲藕种植</t>
  </si>
  <si>
    <t>黄泥村</t>
  </si>
  <si>
    <t>2024年黄泥村牛养殖</t>
  </si>
  <si>
    <t>300头</t>
  </si>
  <si>
    <t>僚塘村</t>
  </si>
  <si>
    <t>2024年僚塘村野枇杷种植</t>
  </si>
  <si>
    <t>贺新村</t>
  </si>
  <si>
    <t>2024年贺新村塘坝维修</t>
  </si>
  <si>
    <t>近尾洲</t>
  </si>
  <si>
    <t>义仁</t>
  </si>
  <si>
    <t>2024年近尾洲镇义仁村罗汉果种植</t>
  </si>
  <si>
    <t>近尾洲镇义仁村大冲、大利、冲头等组</t>
  </si>
  <si>
    <t>罗汉果种植72亩，项目基地产业路修建500米（宽3.5米），打深井2口（生产用水）。</t>
  </si>
  <si>
    <t>预计增加村集体产业收益3万元/年，新增就业人数35人（其中：脱贫、监测对象13人），脱贫、监测对象产业收益分红约100元/人/年。</t>
  </si>
  <si>
    <t>土地流转、务工优先、产业收益分红</t>
  </si>
  <si>
    <t>管山</t>
  </si>
  <si>
    <t>2024年近尾洲镇管山村生态旅游项目建设</t>
  </si>
  <si>
    <t>近尾洲镇管山村托塘组</t>
  </si>
  <si>
    <t>新建停车场3000平方米</t>
  </si>
  <si>
    <t>发展生态旅游，项目带动增加村集体经济收入2万元/年，增加脱贫、监测家庭收入500元/户/年。</t>
  </si>
  <si>
    <t>土地流转、务工优先、增加村集体收入</t>
  </si>
  <si>
    <t>清江</t>
  </si>
  <si>
    <t>2024年近尾洲镇清江村经济合作社野生枇杷种植</t>
  </si>
  <si>
    <t>近尾洲镇清江村石基、上各、新丰组</t>
  </si>
  <si>
    <t>新建野生枇杷种植基地80亩，首期种植野生枇杷4000珠。</t>
  </si>
  <si>
    <t>促进村集体经济发展，增加村集体收益0.8万元/年，项目带动326户村民产业增收300元/年。</t>
  </si>
  <si>
    <t>土地流转、务工优先、产业增收、农业技术指导</t>
  </si>
  <si>
    <t>2024年近尾洲镇清江村庭院经济项目</t>
  </si>
  <si>
    <t>近尾洲镇清江村青头、新建 等22个组</t>
  </si>
  <si>
    <t>散养鸡养殖1500只，四大家鱼养殖5000尾。</t>
  </si>
  <si>
    <t>增加20户村民产业收入1000元/年</t>
  </si>
  <si>
    <t>2024年近尾洲镇清江村通组公路整修项目</t>
  </si>
  <si>
    <t>近尾洲镇清江村谢家、还木、炭木等组</t>
  </si>
  <si>
    <t>通组公路整修2公里</t>
  </si>
  <si>
    <t>解决50余户村民出行及生产物资运输困难问题</t>
  </si>
  <si>
    <t>扶竹</t>
  </si>
  <si>
    <t>2024年近尾洲镇扶竹村水稻、油菜种植及红枫基地建设</t>
  </si>
  <si>
    <r>
      <rPr>
        <sz val="12"/>
        <color theme="1"/>
        <rFont val="仿宋"/>
        <charset val="134"/>
      </rPr>
      <t>近尾洲镇扶竹村柿花、城头、花盘</t>
    </r>
    <r>
      <rPr>
        <sz val="12"/>
        <rFont val="宋体"/>
        <charset val="134"/>
      </rPr>
      <t>等8</t>
    </r>
    <r>
      <rPr>
        <sz val="12"/>
        <color theme="1"/>
        <rFont val="宋体"/>
        <charset val="134"/>
      </rPr>
      <t>组</t>
    </r>
  </si>
  <si>
    <t>水稻、油菜种植100亩，红枫基地新建50亩。</t>
  </si>
  <si>
    <t>调整区域特色产业结构，增加村民产业收入；预计项目带动新增公益性岗位3个，增加脱贫、监测户家庭经济收入500元/户/年。</t>
  </si>
  <si>
    <t>土地流转、务工优先、产业奖补、产业增收、农业技术指导</t>
  </si>
  <si>
    <t>2024年近尾洲镇扶竹村村级公路硬化</t>
  </si>
  <si>
    <t>近尾洲镇扶竹村光玉组</t>
  </si>
  <si>
    <t>公路总里程1km,宽4.5米，厚0.2米</t>
  </si>
  <si>
    <t>缩短村民出行时间30分钟左右，解决全村348户村民农资购买和农副产品销售运输困难问题。</t>
  </si>
  <si>
    <t>务工优先、生产生活条件改善</t>
  </si>
  <si>
    <t>八宝</t>
  </si>
  <si>
    <t>2024年近尾洲镇八宝村优质棉花种植</t>
  </si>
  <si>
    <t>近尾洲镇八宝村换冲、斜兰、田石等8个组</t>
  </si>
  <si>
    <t>优质棉花种植100亩</t>
  </si>
  <si>
    <t>促进区域产业结构调整及特色产业经济发展；预计优先安排脱贫、监测对象就业岗位10个，增加脱贫、监测户产业收入300元/年。</t>
  </si>
  <si>
    <t>土地流转、务工优先、产业收益分红、农业技术指导</t>
  </si>
  <si>
    <t>云集街道</t>
  </si>
  <si>
    <t>杨柳村</t>
  </si>
  <si>
    <t>2024年云集街道杨柳村枇杷种植项目</t>
  </si>
  <si>
    <t>枇杷种植300亩</t>
  </si>
  <si>
    <t>就地带动周边脱贫人口就业，增收800元/人</t>
  </si>
  <si>
    <t>2024年云集街道高质量庭院经济项目</t>
  </si>
  <si>
    <t>全街道各村（社区）发展种养殖项目奖补</t>
  </si>
  <si>
    <t>公示、公告、奖补</t>
  </si>
  <si>
    <t>江新村</t>
  </si>
  <si>
    <t>2024云集街道江新村壮大村集体经济油茶种植基地项目</t>
  </si>
  <si>
    <t>开发土地300亩，购买苗木20000株，安装灌溉水塔3个，埋设6000米灌溉水管等</t>
  </si>
  <si>
    <t>壮大村集体经济收入，增收200元/人</t>
  </si>
  <si>
    <t>渡口村</t>
  </si>
  <si>
    <t>2024云集街道渡口村壮大村集体经济农机社会化服务项目</t>
  </si>
  <si>
    <t>购买大型耕田机二台、收割机一台、插秧机两台、统防统治飞机一架；农机仓库建设300平方米。</t>
  </si>
  <si>
    <t>古塘村</t>
  </si>
  <si>
    <t>2024年云集街道古塘村民宿建设</t>
  </si>
  <si>
    <t>县文化旅游广电体育局</t>
  </si>
  <si>
    <t>民宿基地建设10亩</t>
  </si>
  <si>
    <t>促进村级集体发展，增加村级集体经济收入</t>
  </si>
  <si>
    <t>河市村</t>
  </si>
  <si>
    <t>2024年云集街道河市村道路维修硬化项目</t>
  </si>
  <si>
    <t>维修道路0.5公里</t>
  </si>
  <si>
    <t>方便出行，减少交通事故</t>
  </si>
  <si>
    <t>公示、公告、便民</t>
  </si>
  <si>
    <t>原种场</t>
  </si>
  <si>
    <t>2024年原种场白芪  基地</t>
  </si>
  <si>
    <t>衡南县原种场</t>
  </si>
  <si>
    <t>白芪种植96亩</t>
  </si>
  <si>
    <t>增加脱贫户就业岗位，带动群众致富，为脱贫户带来不低于4000元/年收入</t>
  </si>
  <si>
    <t>2024年原种场脐橙基地</t>
  </si>
  <si>
    <t>脐橙种植75亩</t>
  </si>
  <si>
    <t>增加脱贫户就业岗位，带动群众致富，为脱贫户带来不低于5000元/年收入</t>
  </si>
  <si>
    <t>衡南县</t>
  </si>
  <si>
    <t>2024年衡南县小型泵站维护项目</t>
  </si>
  <si>
    <t>县水利局</t>
  </si>
  <si>
    <t>小型泵站维护</t>
  </si>
  <si>
    <t>增加脱贫户就业岗位，带动群众致富，为脱贫户带来收入</t>
  </si>
  <si>
    <t>2024年衡南县相市补水站灌溉干、支渠清淤维修项目</t>
  </si>
  <si>
    <t>灌溉干、支渠清淤维修项目</t>
  </si>
  <si>
    <t>岐山镇、茅市镇、栗江镇、向阳镇、花桥镇、宝盖镇、车江街道办事处</t>
  </si>
  <si>
    <t>2024年衡南县双板桥、斗山桥、龙溪桥管理所、东、西支干渠管理所、栗江、新塘电灌站灌溉干、支渠清淤维修项目</t>
  </si>
  <si>
    <t>农村供水保障设施</t>
  </si>
  <si>
    <t>全县23个乡镇街道办事处</t>
  </si>
  <si>
    <t>2024年衡南县各乡镇村组安全饮水项目</t>
  </si>
  <si>
    <t>23年乡镇街道办事处</t>
  </si>
  <si>
    <t>安全饮水项目</t>
  </si>
  <si>
    <t>解决饮水安全</t>
  </si>
  <si>
    <t>公示、公告</t>
  </si>
  <si>
    <t>高坪乡</t>
  </si>
  <si>
    <t>雨禾村</t>
  </si>
  <si>
    <t>2024年度衡南县对口帮扶永顺县高坪乡</t>
  </si>
  <si>
    <t>文旅及农产品销售及附属设施建设</t>
  </si>
  <si>
    <r>
      <rPr>
        <sz val="12"/>
        <color theme="1"/>
        <rFont val="仿宋"/>
        <charset val="134"/>
      </rPr>
      <t>增加村集体经济</t>
    </r>
    <r>
      <rPr>
        <sz val="12"/>
        <color theme="1"/>
        <rFont val="Arial"/>
        <charset val="134"/>
      </rPr>
      <t>5</t>
    </r>
    <r>
      <rPr>
        <sz val="12"/>
        <color theme="1"/>
        <rFont val="宋体"/>
        <charset val="134"/>
      </rPr>
      <t>万元</t>
    </r>
  </si>
  <si>
    <t>隆市村、乐嘉村</t>
  </si>
  <si>
    <t>2024年老区发展水利建设项目</t>
  </si>
  <si>
    <t>大坪组、  元冲组</t>
  </si>
  <si>
    <t>县民政局</t>
  </si>
  <si>
    <t>清淤1000立方、修复塘坝护坝300米</t>
  </si>
  <si>
    <t>受益农田420亩</t>
  </si>
  <si>
    <t>征求村民意见，进行公示公告并增加务工收入</t>
  </si>
  <si>
    <t>三圆村、黄金村、罗亮泗村，沿江村</t>
  </si>
  <si>
    <t>2024年老区发展道路建设项目</t>
  </si>
  <si>
    <t>罗碧塘组、麻冲组、直冲组、李家组、</t>
  </si>
  <si>
    <t>5.5千米路基硬化、主干道扩宽</t>
  </si>
  <si>
    <t>是征求村民意见，进行公示公告</t>
  </si>
  <si>
    <t>2024年衡南县畜牧业发展项目</t>
  </si>
  <si>
    <t>采用现代化自动饲养设备，自动料线系统、环控系统、现代栏 位系统、环保设施。</t>
  </si>
  <si>
    <r>
      <rPr>
        <sz val="12"/>
        <color theme="1"/>
        <rFont val="仿宋"/>
        <charset val="134"/>
      </rPr>
      <t>培育</t>
    </r>
    <r>
      <rPr>
        <sz val="7.5"/>
        <color theme="1"/>
        <rFont val="Arial"/>
        <charset val="134"/>
      </rPr>
      <t>2</t>
    </r>
    <r>
      <rPr>
        <sz val="7.5"/>
        <color theme="1"/>
        <rFont val="宋体"/>
        <charset val="134"/>
      </rPr>
      <t>家省级以上龙头企业提质上档，实现“龙头带农”，促进乡村产业兴旺。带动当地农民就业，推动经济发展增加农民收入。</t>
    </r>
  </si>
  <si>
    <t>2024年粮食生产万亩综合示范片创建</t>
  </si>
  <si>
    <t xml:space="preserve">咸塘镇高桥村等7个村，示范片双季稻种植面积10500亩，其中核心示范片示范面积为2015亩。双季稻高产示范片早晚两季目标产量为1050公斤/亩，核心示范片两季目标产量为1100公斤/亩。双季早稻和晚稻亩产比当地上年平均亩产增产6%以上。     </t>
  </si>
  <si>
    <t xml:space="preserve">咸塘镇高桥村等7个村，示范片双季稻种植面积10500亩，其中核心示范片示范面积为2015亩双季稻高产示范片早晚两季目标产量为1050公斤/亩，核心示范片两季目标产量为1100公斤/亩。双季早稻和晚稻亩产比当地上年平均亩产增产6%以上。    </t>
  </si>
  <si>
    <t>金融保险配套项目</t>
  </si>
  <si>
    <t>新型经营主体贷款贴息</t>
  </si>
  <si>
    <t>2024年衡南县新型经营主体贷款贴息</t>
  </si>
  <si>
    <t>2024.2</t>
  </si>
  <si>
    <t>220家新型农业经营主体发展产业进行贷款贴息，农业农村局按规定进行贷款贴息</t>
  </si>
  <si>
    <t>220家经营主体发展产业进行贷款，农业农村局按规定进行贷款贴息</t>
  </si>
  <si>
    <t>2023年衡南县村级集体经济发展资本金</t>
  </si>
  <si>
    <t>村级集体经济发展资本金</t>
  </si>
  <si>
    <t>壮大村集体经济农户增收</t>
  </si>
  <si>
    <t>神山村</t>
  </si>
  <si>
    <t>2024年衡南县三塘镇神山村五指毛桃种植</t>
  </si>
  <si>
    <t>三塘镇神山村</t>
  </si>
  <si>
    <t>五指毛桃300亩，管护及配套设施建设</t>
  </si>
  <si>
    <t>增加农户收入，壮大村级集体经济</t>
  </si>
  <si>
    <t>2024年衡南县省重点帮扶产业项目</t>
  </si>
  <si>
    <t>品种改良，新产品开发，精深加工，标准化基地建设，品牌打造等</t>
  </si>
  <si>
    <t>直接帮扶项目村全覆盖，劳务用工不覆盖30%有意愿有能力脱贫人口。</t>
  </si>
  <si>
    <t>2024年衡南县冷链仓储项目建设</t>
  </si>
  <si>
    <t>完成40个实施主体农产品产地冷藏保鲜设施项目建设，农业农村局按相关规定进行补贴</t>
  </si>
  <si>
    <t>降低农产品损耗，提升农产品品质，解决农产品“出村进城“最初一公里的问题，完善产业链条</t>
  </si>
  <si>
    <t>2024年衡南县和美湘村建设项目</t>
  </si>
  <si>
    <t>完善农村基础设施，打造美丽屋场，创建省级和美湘村1-2个，市级精品村1-2个，市级美丽乡村10个。</t>
  </si>
  <si>
    <t>村集体收入增长，村容村貌提档，群众幸福感增强</t>
  </si>
  <si>
    <t>2024年度石塘铺村巩固拓展脱贫攻坚成果园项目</t>
  </si>
  <si>
    <r>
      <rPr>
        <sz val="11"/>
        <color theme="1"/>
        <rFont val="宋体"/>
        <charset val="134"/>
        <scheme val="minor"/>
      </rPr>
      <t>改建优质稻仓库隔热低温系统</t>
    </r>
    <r>
      <rPr>
        <sz val="11"/>
        <color theme="1"/>
        <rFont val="宋体"/>
        <charset val="134"/>
      </rPr>
      <t>、环流熏蒸系统</t>
    </r>
  </si>
  <si>
    <t>发展乡村经济，扩大就业机制，增加农村居民收入</t>
  </si>
  <si>
    <t>2024年度贺新村巩固拓展脱贫攻坚成果园项目</t>
  </si>
  <si>
    <t>新增加工设备，增加1条生产加工线。</t>
  </si>
  <si>
    <t>2024年度渡口村巩固拓展脱贫攻坚成果园项目</t>
  </si>
  <si>
    <t>机械棚（钢架结构）845平方米，晾晒砰硬化200玉米（厚0.2米）</t>
  </si>
  <si>
    <t>2024年度墨江村巩固拓展脱贫攻坚成果园项目</t>
  </si>
  <si>
    <t>增添收割机，建设烘干中心（钢结构）</t>
  </si>
  <si>
    <t>2024年度铁市村巩固拓展脱贫攻坚成果园项目</t>
  </si>
  <si>
    <t>增添旋耕机，建设农机存放棚（钢结构）</t>
  </si>
  <si>
    <t>石子村</t>
  </si>
  <si>
    <t>2024年度石子村巩固拓展脱贫攻坚成果园项目</t>
  </si>
  <si>
    <t>增添旋耕机，建设烘干房及配套设施</t>
  </si>
  <si>
    <t>巩固拓展脱贫攻坚成果，发展乡村集体经济，扩大就业机制，增加农村居民收入</t>
  </si>
  <si>
    <t>粮塘村</t>
  </si>
  <si>
    <t>2024年度粮塘村巩固拓展脱贫攻坚成果园项目</t>
  </si>
  <si>
    <t>建设低温库及烘干厂房</t>
  </si>
  <si>
    <t>云集工业园</t>
  </si>
  <si>
    <t>2024年度云集工业园巩固拓展脱贫攻坚成果园项目</t>
  </si>
  <si>
    <t>增加年产2万吨菜籽油灌装生产线1条，500吨储存罐20个，产品品质风险检测设备1套。菜籽油品牌建设1项。</t>
  </si>
  <si>
    <t>怡海村</t>
  </si>
  <si>
    <t>2024年度怡海村巩固拓展脱贫攻坚成果园项目</t>
  </si>
  <si>
    <t>增加烘干设备建设</t>
  </si>
  <si>
    <t>2024年度白水村巩固拓展脱贫攻坚成果园项目</t>
  </si>
  <si>
    <t>建设储存仓库</t>
  </si>
  <si>
    <t>2024年天立中药材生产与加工</t>
  </si>
  <si>
    <t>衡南县铁丝塘镇晨光村</t>
  </si>
  <si>
    <t>生产基地建设，加工厂房建设等</t>
  </si>
  <si>
    <t>完成项目建设目标，培养壮大农业经营主体，形成联农带农机制</t>
  </si>
  <si>
    <t>带动农户发展生产，吸纳农村劳动力稳定就业，对口帮扶监测对象</t>
  </si>
  <si>
    <t>2024年星庆种养专业合作社湘黄产业项目</t>
  </si>
  <si>
    <t>直接帮扶监测认可，劳务用工新增10人脱贫户或防返贫监测户。</t>
  </si>
  <si>
    <t>新月村</t>
  </si>
  <si>
    <t>2024年栗江镇新月村加工建设项目</t>
  </si>
  <si>
    <t>新月村立新组</t>
  </si>
  <si>
    <t>8000平米厂房建设</t>
  </si>
  <si>
    <t>广泛征求意见。公示公告土地流转增加群众总收入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</si>
</sst>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b/>
      <sz val="16"/>
      <color rgb="FF000000"/>
      <name val="宋体"/>
      <charset val="134"/>
    </font>
    <font>
      <sz val="11"/>
      <color rgb="FF000000"/>
      <name val="仿宋"/>
      <charset val="134"/>
    </font>
    <font>
      <sz val="10"/>
      <color theme="1"/>
      <name val="宋体"/>
      <charset val="134"/>
      <scheme val="minor"/>
    </font>
    <font>
      <sz val="12"/>
      <color theme="1"/>
      <name val="仿宋"/>
      <charset val="134"/>
    </font>
    <font>
      <sz val="12"/>
      <color rgb="FF000000"/>
      <name val="宋体"/>
      <charset val="134"/>
    </font>
    <font>
      <sz val="9"/>
      <color rgb="FF000000"/>
      <name val="仿宋"/>
      <charset val="134"/>
    </font>
    <font>
      <sz val="8"/>
      <color theme="1"/>
      <name val="黑体"/>
      <charset val="134"/>
    </font>
    <font>
      <sz val="11"/>
      <color rgb="FF000000"/>
      <name val="Arial"/>
      <charset val="204"/>
    </font>
    <font>
      <sz val="12"/>
      <color rgb="FF000000"/>
      <name val="Arial"/>
      <charset val="204"/>
    </font>
    <font>
      <sz val="11"/>
      <color rgb="FF000000"/>
      <name val="宋体"/>
      <charset val="204"/>
    </font>
    <font>
      <sz val="12"/>
      <color rgb="FF000000"/>
      <name val="宋体"/>
      <charset val="20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serif"/>
      <charset val="134"/>
    </font>
    <font>
      <sz val="12"/>
      <color rgb="FF000000"/>
      <name val="Arial"/>
      <charset val="134"/>
    </font>
    <font>
      <sz val="12"/>
      <color rgb="FF000000"/>
      <name val="Arial"/>
      <charset val="0"/>
    </font>
    <font>
      <sz val="12"/>
      <color rgb="FF000000"/>
      <name val="Times New Roman"/>
      <charset val="204"/>
    </font>
    <font>
      <sz val="12"/>
      <color rgb="FF000000"/>
      <name val="宋体"/>
      <charset val="0"/>
    </font>
    <font>
      <sz val="12"/>
      <name val="宋体"/>
      <charset val="134"/>
    </font>
    <font>
      <sz val="12"/>
      <color theme="1"/>
      <name val="宋体"/>
      <charset val="134"/>
    </font>
    <font>
      <sz val="12"/>
      <color theme="1"/>
      <name val="Arial"/>
      <charset val="134"/>
    </font>
    <font>
      <sz val="7.5"/>
      <color theme="1"/>
      <name val="Arial"/>
      <charset val="134"/>
    </font>
    <font>
      <sz val="7.5"/>
      <color theme="1"/>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0" fillId="0" borderId="2" xfId="0"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3" fillId="0" borderId="2" xfId="0" applyFont="1" applyBorder="1" applyAlignment="1">
      <alignment vertical="center" wrapText="1"/>
    </xf>
    <xf numFmtId="0" fontId="12" fillId="0" borderId="2" xfId="0" applyFont="1" applyFill="1" applyBorder="1" applyAlignment="1">
      <alignment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514985</xdr:colOff>
      <xdr:row>413</xdr:row>
      <xdr:rowOff>0</xdr:rowOff>
    </xdr:from>
    <xdr:to>
      <xdr:col>11</xdr:col>
      <xdr:colOff>133350</xdr:colOff>
      <xdr:row>413</xdr:row>
      <xdr:rowOff>432435</xdr:rowOff>
    </xdr:to>
    <xdr:sp>
      <xdr:nvSpPr>
        <xdr:cNvPr id="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1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1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2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2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2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2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2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3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3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3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3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3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4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4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4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4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4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5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5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5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5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5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6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6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6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6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6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7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7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7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7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7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8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8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8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8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8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9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9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9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9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9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0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10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10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0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0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1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1"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2"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3"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865505</xdr:rowOff>
    </xdr:to>
    <xdr:sp>
      <xdr:nvSpPr>
        <xdr:cNvPr id="114" name="Host Control  8"/>
        <xdr:cNvSpPr/>
      </xdr:nvSpPr>
      <xdr:spPr>
        <a:xfrm>
          <a:off x="7582535" y="538162500"/>
          <a:ext cx="304165" cy="86550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5"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6"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514985</xdr:colOff>
      <xdr:row>413</xdr:row>
      <xdr:rowOff>171450</xdr:rowOff>
    </xdr:from>
    <xdr:to>
      <xdr:col>11</xdr:col>
      <xdr:colOff>133350</xdr:colOff>
      <xdr:row>413</xdr:row>
      <xdr:rowOff>604520</xdr:rowOff>
    </xdr:to>
    <xdr:sp>
      <xdr:nvSpPr>
        <xdr:cNvPr id="117" name="Host Control  8"/>
        <xdr:cNvSpPr/>
      </xdr:nvSpPr>
      <xdr:spPr>
        <a:xfrm>
          <a:off x="7582535" y="538333950"/>
          <a:ext cx="304165" cy="433070"/>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18" name="Host Control  8"/>
        <xdr:cNvSpPr/>
      </xdr:nvSpPr>
      <xdr:spPr>
        <a:xfrm>
          <a:off x="7582535"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19"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457200</xdr:colOff>
      <xdr:row>413</xdr:row>
      <xdr:rowOff>0</xdr:rowOff>
    </xdr:from>
    <xdr:to>
      <xdr:col>11</xdr:col>
      <xdr:colOff>75565</xdr:colOff>
      <xdr:row>413</xdr:row>
      <xdr:rowOff>432435</xdr:rowOff>
    </xdr:to>
    <xdr:sp>
      <xdr:nvSpPr>
        <xdr:cNvPr id="120" name="Host Control  8"/>
        <xdr:cNvSpPr/>
      </xdr:nvSpPr>
      <xdr:spPr>
        <a:xfrm>
          <a:off x="7524750" y="538162500"/>
          <a:ext cx="304165" cy="432435"/>
        </a:xfrm>
        <a:prstGeom prst="rect">
          <a:avLst/>
        </a:prstGeom>
        <a:noFill/>
        <a:ln w="9525">
          <a:noFill/>
        </a:ln>
      </xdr:spPr>
    </xdr:sp>
    <xdr:clientData/>
  </xdr:twoCellAnchor>
  <xdr:twoCellAnchor editAs="oneCell">
    <xdr:from>
      <xdr:col>10</xdr:col>
      <xdr:colOff>514985</xdr:colOff>
      <xdr:row>413</xdr:row>
      <xdr:rowOff>0</xdr:rowOff>
    </xdr:from>
    <xdr:to>
      <xdr:col>11</xdr:col>
      <xdr:colOff>133350</xdr:colOff>
      <xdr:row>413</xdr:row>
      <xdr:rowOff>432435</xdr:rowOff>
    </xdr:to>
    <xdr:sp>
      <xdr:nvSpPr>
        <xdr:cNvPr id="121" name="Host Control  8"/>
        <xdr:cNvSpPr/>
      </xdr:nvSpPr>
      <xdr:spPr>
        <a:xfrm>
          <a:off x="7582535" y="538162500"/>
          <a:ext cx="304165" cy="43243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9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9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0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0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1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1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2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2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3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3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4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4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5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5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6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6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7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7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8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8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19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19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0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0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1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1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2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2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3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3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4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4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5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5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6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6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7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7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8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8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29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29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0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0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1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1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2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2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3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3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4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4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5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5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6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6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7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7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8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8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39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39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0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0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1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1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2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2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3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3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4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4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5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5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6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6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7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7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8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8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49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49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0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0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1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1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2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2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3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3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4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4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5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5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6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6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7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7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8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8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59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59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0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0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1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1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2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2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3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3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4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4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5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5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6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6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7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7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8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8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69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69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0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0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1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1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2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2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3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3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4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4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5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5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6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6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7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7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8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8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0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0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0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1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1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2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2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3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3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3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3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4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5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5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5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5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6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7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7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7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8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8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79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9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799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0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0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0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0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1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2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2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2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2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2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3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4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4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4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5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5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6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6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7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7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7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7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8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0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9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9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9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09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0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1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1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1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2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2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3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3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4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4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4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4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5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6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6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6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6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6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7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8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8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8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9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9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1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1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0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0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0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1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1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1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1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1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2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2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2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3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3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3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3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3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4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4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4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5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5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5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5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6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6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6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6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7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7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7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8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8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8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8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8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9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29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29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0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0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0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0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0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0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1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1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1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1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2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2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2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2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2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3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3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3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3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4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4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4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4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5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5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5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5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5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6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6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6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6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7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7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7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7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7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7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8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8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8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8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39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9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9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9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39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0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0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0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0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1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1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1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1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2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2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2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2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2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3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3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3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3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4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4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4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4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4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4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5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5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5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5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6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6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6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6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6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7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7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7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7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8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8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8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8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9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9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9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49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49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0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0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0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0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1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1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1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1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1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1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2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2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2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2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3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3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37"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38"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39"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40"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41"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4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4"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5"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6"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7"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8"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4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1"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2"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3"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4"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5"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56"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5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58"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59"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60"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61"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62"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63"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5"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6"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7"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8"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69"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70"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2"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3"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4"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5"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6"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77"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7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79"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80"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81"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82"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83"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84"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5"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6"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7"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8"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89"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90"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91"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2"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3"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4"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5"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6" name="Host Control  1"/>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7" name="Host Control  2"/>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956310</xdr:rowOff>
    </xdr:to>
    <xdr:sp>
      <xdr:nvSpPr>
        <xdr:cNvPr id="8598" name="Host Control  3"/>
        <xdr:cNvSpPr/>
      </xdr:nvSpPr>
      <xdr:spPr>
        <a:xfrm>
          <a:off x="15297150" y="539610300"/>
          <a:ext cx="495300" cy="956310"/>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599"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0"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1"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2" name="Host Control  3"/>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3" name="Host Control  1"/>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4" name="Host Control  2"/>
        <xdr:cNvSpPr/>
      </xdr:nvSpPr>
      <xdr:spPr>
        <a:xfrm>
          <a:off x="15297150" y="539610300"/>
          <a:ext cx="495300" cy="931545"/>
        </a:xfrm>
        <a:prstGeom prst="rect">
          <a:avLst/>
        </a:prstGeom>
        <a:noFill/>
        <a:ln w="9525">
          <a:noFill/>
        </a:ln>
      </xdr:spPr>
    </xdr:sp>
    <xdr:clientData/>
  </xdr:twoCellAnchor>
  <xdr:twoCellAnchor editAs="oneCell">
    <xdr:from>
      <xdr:col>22</xdr:col>
      <xdr:colOff>0</xdr:colOff>
      <xdr:row>414</xdr:row>
      <xdr:rowOff>0</xdr:rowOff>
    </xdr:from>
    <xdr:to>
      <xdr:col>22</xdr:col>
      <xdr:colOff>495300</xdr:colOff>
      <xdr:row>414</xdr:row>
      <xdr:rowOff>931545</xdr:rowOff>
    </xdr:to>
    <xdr:sp>
      <xdr:nvSpPr>
        <xdr:cNvPr id="8605" name="Host Control  3"/>
        <xdr:cNvSpPr/>
      </xdr:nvSpPr>
      <xdr:spPr>
        <a:xfrm>
          <a:off x="15297150" y="539610300"/>
          <a:ext cx="495300" cy="93154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15"/>
  <sheetViews>
    <sheetView tabSelected="1" workbookViewId="0">
      <selection activeCell="J6" sqref="J6"/>
    </sheetView>
  </sheetViews>
  <sheetFormatPr defaultColWidth="9" defaultRowHeight="13.5"/>
  <cols>
    <col min="7" max="7" width="11.75" customWidth="1"/>
  </cols>
  <sheetData>
    <row r="1" ht="20.25" spans="1:25">
      <c r="A1" s="1" t="s">
        <v>0</v>
      </c>
      <c r="B1" s="1"/>
      <c r="C1" s="1"/>
      <c r="D1" s="1"/>
      <c r="E1" s="1"/>
      <c r="F1" s="1"/>
      <c r="G1" s="1"/>
      <c r="H1" s="1"/>
      <c r="I1" s="1"/>
      <c r="J1" s="1"/>
      <c r="K1" s="1"/>
      <c r="L1" s="1"/>
      <c r="M1" s="1"/>
      <c r="N1" s="1"/>
      <c r="O1" s="1"/>
      <c r="P1" s="1"/>
      <c r="Q1" s="1"/>
      <c r="R1" s="1"/>
      <c r="S1" s="1"/>
      <c r="T1" s="1"/>
      <c r="U1" s="1"/>
      <c r="V1" s="1"/>
      <c r="W1" s="1"/>
      <c r="X1" s="1"/>
      <c r="Y1" s="1"/>
    </row>
    <row r="2" ht="17" customHeight="1" spans="1:25">
      <c r="A2" s="2" t="s">
        <v>1</v>
      </c>
      <c r="B2" s="2"/>
      <c r="C2" s="2"/>
      <c r="D2" s="2"/>
      <c r="E2" s="2"/>
      <c r="F2" s="2"/>
      <c r="G2" s="2"/>
      <c r="H2" s="2"/>
      <c r="I2" s="2"/>
      <c r="J2" s="2"/>
      <c r="K2" s="2"/>
      <c r="L2" s="2"/>
      <c r="M2" s="2"/>
      <c r="N2" s="2"/>
      <c r="O2" s="2"/>
      <c r="P2" s="2"/>
      <c r="Q2" s="2"/>
      <c r="R2" s="2"/>
      <c r="S2" s="2"/>
      <c r="T2" s="2"/>
      <c r="U2" s="2"/>
      <c r="V2" s="2"/>
      <c r="W2" s="2"/>
      <c r="X2" s="2"/>
      <c r="Y2" s="2"/>
    </row>
    <row r="3" ht="17" customHeight="1" spans="1:25">
      <c r="A3" s="3" t="s">
        <v>2</v>
      </c>
      <c r="B3" s="3" t="s">
        <v>3</v>
      </c>
      <c r="C3" s="3"/>
      <c r="D3" s="3"/>
      <c r="E3" s="3" t="s">
        <v>4</v>
      </c>
      <c r="F3" s="3" t="s">
        <v>5</v>
      </c>
      <c r="G3" s="3" t="s">
        <v>6</v>
      </c>
      <c r="H3" s="3" t="s">
        <v>7</v>
      </c>
      <c r="I3" s="3" t="s">
        <v>8</v>
      </c>
      <c r="J3" s="3" t="s">
        <v>9</v>
      </c>
      <c r="K3" s="3"/>
      <c r="L3" s="3" t="s">
        <v>10</v>
      </c>
      <c r="M3" s="3" t="s">
        <v>11</v>
      </c>
      <c r="N3" s="3" t="s">
        <v>12</v>
      </c>
      <c r="O3" s="3"/>
      <c r="P3" s="3"/>
      <c r="Q3" s="3" t="s">
        <v>13</v>
      </c>
      <c r="R3" s="3"/>
      <c r="S3" s="3"/>
      <c r="T3" s="3"/>
      <c r="U3" s="3"/>
      <c r="V3" s="3"/>
      <c r="W3" s="3" t="s">
        <v>14</v>
      </c>
      <c r="X3" s="3" t="s">
        <v>15</v>
      </c>
      <c r="Y3" s="3" t="s">
        <v>16</v>
      </c>
    </row>
    <row r="4" ht="17" customHeight="1" spans="1:25">
      <c r="A4" s="3"/>
      <c r="B4" s="3" t="s">
        <v>17</v>
      </c>
      <c r="C4" s="3" t="s">
        <v>18</v>
      </c>
      <c r="D4" s="3" t="s">
        <v>19</v>
      </c>
      <c r="E4" s="3"/>
      <c r="F4" s="3"/>
      <c r="G4" s="3"/>
      <c r="H4" s="3"/>
      <c r="I4" s="3"/>
      <c r="J4" s="3" t="s">
        <v>20</v>
      </c>
      <c r="K4" s="3" t="s">
        <v>21</v>
      </c>
      <c r="L4" s="3"/>
      <c r="M4" s="3"/>
      <c r="N4" s="3" t="s">
        <v>22</v>
      </c>
      <c r="O4" s="3" t="s">
        <v>23</v>
      </c>
      <c r="P4" s="3"/>
      <c r="Q4" s="3" t="s">
        <v>24</v>
      </c>
      <c r="R4" s="3" t="s">
        <v>25</v>
      </c>
      <c r="S4" s="3" t="s">
        <v>26</v>
      </c>
      <c r="T4" s="3" t="s">
        <v>23</v>
      </c>
      <c r="U4" s="3"/>
      <c r="V4" s="3"/>
      <c r="W4" s="3"/>
      <c r="X4" s="3"/>
      <c r="Y4" s="3"/>
    </row>
    <row r="5" ht="60" spans="1:25">
      <c r="A5" s="3"/>
      <c r="B5" s="3"/>
      <c r="C5" s="3"/>
      <c r="D5" s="3"/>
      <c r="E5" s="3"/>
      <c r="F5" s="3"/>
      <c r="G5" s="3"/>
      <c r="H5" s="3"/>
      <c r="I5" s="3"/>
      <c r="J5" s="3"/>
      <c r="K5" s="3"/>
      <c r="L5" s="3"/>
      <c r="M5" s="3"/>
      <c r="N5" s="3"/>
      <c r="O5" s="3" t="s">
        <v>27</v>
      </c>
      <c r="P5" s="3" t="s">
        <v>28</v>
      </c>
      <c r="Q5" s="3"/>
      <c r="R5" s="3"/>
      <c r="S5" s="3"/>
      <c r="T5" s="3" t="s">
        <v>29</v>
      </c>
      <c r="U5" s="3" t="s">
        <v>30</v>
      </c>
      <c r="V5" s="3" t="s">
        <v>31</v>
      </c>
      <c r="W5" s="3"/>
      <c r="X5" s="3"/>
      <c r="Y5" s="3"/>
    </row>
    <row r="6" ht="71.25" spans="1:25">
      <c r="A6" s="4">
        <v>1</v>
      </c>
      <c r="B6" s="4" t="s">
        <v>32</v>
      </c>
      <c r="C6" s="4" t="s">
        <v>33</v>
      </c>
      <c r="D6" s="4" t="s">
        <v>34</v>
      </c>
      <c r="E6" s="4" t="s">
        <v>35</v>
      </c>
      <c r="F6" s="4" t="s">
        <v>36</v>
      </c>
      <c r="G6" s="4" t="s">
        <v>37</v>
      </c>
      <c r="H6" s="4" t="s">
        <v>38</v>
      </c>
      <c r="I6" s="4" t="s">
        <v>36</v>
      </c>
      <c r="J6" s="4">
        <v>2024.4</v>
      </c>
      <c r="K6" s="6">
        <v>2024.12</v>
      </c>
      <c r="L6" s="4" t="s">
        <v>39</v>
      </c>
      <c r="M6" s="4" t="s">
        <v>40</v>
      </c>
      <c r="N6" s="4">
        <v>10</v>
      </c>
      <c r="O6" s="4">
        <v>8</v>
      </c>
      <c r="P6" s="4">
        <v>2</v>
      </c>
      <c r="Q6" s="4">
        <v>1</v>
      </c>
      <c r="R6" s="6">
        <v>551</v>
      </c>
      <c r="S6" s="4">
        <v>2073</v>
      </c>
      <c r="T6" s="4">
        <v>0</v>
      </c>
      <c r="U6" s="4">
        <v>52</v>
      </c>
      <c r="V6" s="4">
        <v>153</v>
      </c>
      <c r="W6" s="4" t="s">
        <v>41</v>
      </c>
      <c r="X6" s="4" t="s">
        <v>42</v>
      </c>
      <c r="Y6" s="3"/>
    </row>
    <row r="7" ht="71.25" spans="1:25">
      <c r="A7" s="4">
        <v>2</v>
      </c>
      <c r="B7" s="4" t="s">
        <v>43</v>
      </c>
      <c r="C7" s="4" t="s">
        <v>44</v>
      </c>
      <c r="D7" s="4" t="s">
        <v>45</v>
      </c>
      <c r="E7" s="4" t="s">
        <v>35</v>
      </c>
      <c r="F7" s="4" t="s">
        <v>36</v>
      </c>
      <c r="G7" s="4" t="s">
        <v>46</v>
      </c>
      <c r="H7" s="4" t="s">
        <v>38</v>
      </c>
      <c r="I7" s="4" t="s">
        <v>47</v>
      </c>
      <c r="J7" s="6">
        <v>2024.7</v>
      </c>
      <c r="K7" s="7">
        <v>2024.12</v>
      </c>
      <c r="L7" s="4" t="s">
        <v>48</v>
      </c>
      <c r="M7" s="4" t="s">
        <v>49</v>
      </c>
      <c r="N7" s="4">
        <v>80</v>
      </c>
      <c r="O7" s="4">
        <v>60</v>
      </c>
      <c r="P7" s="4">
        <v>20</v>
      </c>
      <c r="Q7" s="6">
        <v>1</v>
      </c>
      <c r="R7" s="4">
        <v>551</v>
      </c>
      <c r="S7" s="4">
        <v>2073</v>
      </c>
      <c r="T7" s="4">
        <v>0</v>
      </c>
      <c r="U7" s="4">
        <v>52</v>
      </c>
      <c r="V7" s="4">
        <v>153</v>
      </c>
      <c r="W7" s="4" t="s">
        <v>50</v>
      </c>
      <c r="X7" s="4" t="s">
        <v>51</v>
      </c>
      <c r="Y7" s="4"/>
    </row>
    <row r="8" ht="71.25" spans="1:25">
      <c r="A8" s="4">
        <v>3</v>
      </c>
      <c r="B8" s="4" t="s">
        <v>32</v>
      </c>
      <c r="C8" s="4" t="s">
        <v>33</v>
      </c>
      <c r="D8" s="4" t="s">
        <v>34</v>
      </c>
      <c r="E8" s="4" t="s">
        <v>35</v>
      </c>
      <c r="F8" s="4" t="s">
        <v>52</v>
      </c>
      <c r="G8" s="4" t="s">
        <v>53</v>
      </c>
      <c r="H8" s="4" t="s">
        <v>38</v>
      </c>
      <c r="I8" s="4" t="s">
        <v>54</v>
      </c>
      <c r="J8" s="6">
        <v>2024.4</v>
      </c>
      <c r="K8" s="7">
        <v>2024.9</v>
      </c>
      <c r="L8" s="4" t="s">
        <v>39</v>
      </c>
      <c r="M8" s="4" t="s">
        <v>55</v>
      </c>
      <c r="N8" s="4">
        <v>18</v>
      </c>
      <c r="O8" s="4">
        <v>10</v>
      </c>
      <c r="P8" s="4">
        <v>8</v>
      </c>
      <c r="Q8" s="6">
        <v>1</v>
      </c>
      <c r="R8" s="4">
        <v>800</v>
      </c>
      <c r="S8" s="4">
        <v>3086</v>
      </c>
      <c r="T8" s="4">
        <v>0</v>
      </c>
      <c r="U8" s="4">
        <v>70</v>
      </c>
      <c r="V8" s="4">
        <v>193</v>
      </c>
      <c r="W8" s="4" t="s">
        <v>56</v>
      </c>
      <c r="X8" s="4" t="s">
        <v>42</v>
      </c>
      <c r="Y8" s="4"/>
    </row>
    <row r="9" ht="71.25" spans="1:25">
      <c r="A9" s="4">
        <v>4</v>
      </c>
      <c r="B9" s="4" t="s">
        <v>32</v>
      </c>
      <c r="C9" s="4" t="s">
        <v>33</v>
      </c>
      <c r="D9" s="4" t="s">
        <v>57</v>
      </c>
      <c r="E9" s="4" t="s">
        <v>35</v>
      </c>
      <c r="F9" s="4" t="s">
        <v>52</v>
      </c>
      <c r="G9" s="4" t="s">
        <v>58</v>
      </c>
      <c r="H9" s="4" t="s">
        <v>38</v>
      </c>
      <c r="I9" s="4" t="s">
        <v>59</v>
      </c>
      <c r="J9" s="6">
        <v>2024.3</v>
      </c>
      <c r="K9" s="7">
        <v>2024.12</v>
      </c>
      <c r="L9" s="4" t="s">
        <v>39</v>
      </c>
      <c r="M9" s="4" t="s">
        <v>60</v>
      </c>
      <c r="N9" s="4">
        <v>150</v>
      </c>
      <c r="O9" s="4">
        <v>100</v>
      </c>
      <c r="P9" s="4">
        <v>50</v>
      </c>
      <c r="Q9" s="6">
        <v>1</v>
      </c>
      <c r="R9" s="4">
        <v>800</v>
      </c>
      <c r="S9" s="4">
        <v>3086</v>
      </c>
      <c r="T9" s="4">
        <v>0</v>
      </c>
      <c r="U9" s="4">
        <v>70</v>
      </c>
      <c r="V9" s="4">
        <v>193</v>
      </c>
      <c r="W9" s="4" t="s">
        <v>61</v>
      </c>
      <c r="X9" s="4" t="s">
        <v>42</v>
      </c>
      <c r="Y9" s="4"/>
    </row>
    <row r="10" ht="85.5" spans="1:25">
      <c r="A10" s="4">
        <v>5</v>
      </c>
      <c r="B10" s="4" t="s">
        <v>32</v>
      </c>
      <c r="C10" s="4" t="s">
        <v>33</v>
      </c>
      <c r="D10" s="4" t="s">
        <v>34</v>
      </c>
      <c r="E10" s="4" t="s">
        <v>35</v>
      </c>
      <c r="F10" s="4" t="s">
        <v>62</v>
      </c>
      <c r="G10" s="4" t="s">
        <v>63</v>
      </c>
      <c r="H10" s="4" t="s">
        <v>38</v>
      </c>
      <c r="I10" s="4" t="s">
        <v>64</v>
      </c>
      <c r="J10" s="6">
        <v>2024.5</v>
      </c>
      <c r="K10" s="7">
        <v>2024.9</v>
      </c>
      <c r="L10" s="4" t="s">
        <v>39</v>
      </c>
      <c r="M10" s="4" t="s">
        <v>65</v>
      </c>
      <c r="N10" s="4">
        <v>80</v>
      </c>
      <c r="O10" s="4">
        <v>50</v>
      </c>
      <c r="P10" s="4">
        <v>30</v>
      </c>
      <c r="Q10" s="6">
        <v>1</v>
      </c>
      <c r="R10" s="4">
        <v>162</v>
      </c>
      <c r="S10" s="4">
        <f>R10*4</f>
        <v>648</v>
      </c>
      <c r="T10" s="4">
        <v>0</v>
      </c>
      <c r="U10" s="4">
        <v>10</v>
      </c>
      <c r="V10" s="4">
        <v>18</v>
      </c>
      <c r="W10" s="4" t="s">
        <v>66</v>
      </c>
      <c r="X10" s="4" t="s">
        <v>42</v>
      </c>
      <c r="Y10" s="4"/>
    </row>
    <row r="11" ht="71.25" spans="1:25">
      <c r="A11" s="4">
        <v>6</v>
      </c>
      <c r="B11" s="4" t="s">
        <v>43</v>
      </c>
      <c r="C11" s="4" t="s">
        <v>44</v>
      </c>
      <c r="D11" s="4" t="s">
        <v>67</v>
      </c>
      <c r="E11" s="4" t="s">
        <v>35</v>
      </c>
      <c r="F11" s="4" t="s">
        <v>62</v>
      </c>
      <c r="G11" s="4" t="s">
        <v>68</v>
      </c>
      <c r="H11" s="4" t="s">
        <v>38</v>
      </c>
      <c r="I11" s="4" t="s">
        <v>69</v>
      </c>
      <c r="J11" s="6">
        <v>2024.1</v>
      </c>
      <c r="K11" s="7">
        <v>2024.12</v>
      </c>
      <c r="L11" s="4" t="s">
        <v>39</v>
      </c>
      <c r="M11" s="4" t="s">
        <v>70</v>
      </c>
      <c r="N11" s="4">
        <v>12</v>
      </c>
      <c r="O11" s="4">
        <v>8</v>
      </c>
      <c r="P11" s="4">
        <v>4</v>
      </c>
      <c r="Q11" s="6">
        <v>1</v>
      </c>
      <c r="R11" s="4">
        <v>146</v>
      </c>
      <c r="S11" s="4">
        <f>146*4</f>
        <v>584</v>
      </c>
      <c r="T11" s="4">
        <v>0</v>
      </c>
      <c r="U11" s="4">
        <v>6</v>
      </c>
      <c r="V11" s="4">
        <v>13</v>
      </c>
      <c r="W11" s="4" t="s">
        <v>71</v>
      </c>
      <c r="X11" s="4" t="s">
        <v>72</v>
      </c>
      <c r="Y11" s="4"/>
    </row>
    <row r="12" ht="85.5" spans="1:25">
      <c r="A12" s="4">
        <v>7</v>
      </c>
      <c r="B12" s="4" t="s">
        <v>32</v>
      </c>
      <c r="C12" s="4" t="s">
        <v>73</v>
      </c>
      <c r="D12" s="4" t="s">
        <v>74</v>
      </c>
      <c r="E12" s="4" t="s">
        <v>35</v>
      </c>
      <c r="F12" s="4" t="s">
        <v>62</v>
      </c>
      <c r="G12" s="4" t="s">
        <v>75</v>
      </c>
      <c r="H12" s="4" t="s">
        <v>38</v>
      </c>
      <c r="I12" s="4" t="s">
        <v>76</v>
      </c>
      <c r="J12" s="6">
        <v>2024.1</v>
      </c>
      <c r="K12" s="7">
        <v>2024.12</v>
      </c>
      <c r="L12" s="4" t="s">
        <v>39</v>
      </c>
      <c r="M12" s="4" t="s">
        <v>77</v>
      </c>
      <c r="N12" s="4">
        <v>35</v>
      </c>
      <c r="O12" s="4">
        <v>20</v>
      </c>
      <c r="P12" s="4">
        <v>15</v>
      </c>
      <c r="Q12" s="6">
        <v>1</v>
      </c>
      <c r="R12" s="4">
        <v>112</v>
      </c>
      <c r="S12" s="4">
        <f>112*4</f>
        <v>448</v>
      </c>
      <c r="T12" s="4">
        <v>0</v>
      </c>
      <c r="U12" s="4">
        <v>5</v>
      </c>
      <c r="V12" s="4">
        <v>11</v>
      </c>
      <c r="W12" s="4" t="s">
        <v>78</v>
      </c>
      <c r="X12" s="4" t="s">
        <v>72</v>
      </c>
      <c r="Y12" s="4"/>
    </row>
    <row r="13" ht="71.25" spans="1:25">
      <c r="A13" s="4">
        <v>8</v>
      </c>
      <c r="B13" s="4" t="s">
        <v>32</v>
      </c>
      <c r="C13" s="4" t="s">
        <v>33</v>
      </c>
      <c r="D13" s="4" t="s">
        <v>34</v>
      </c>
      <c r="E13" s="4" t="s">
        <v>35</v>
      </c>
      <c r="F13" s="4" t="s">
        <v>79</v>
      </c>
      <c r="G13" s="4" t="s">
        <v>80</v>
      </c>
      <c r="H13" s="4" t="s">
        <v>81</v>
      </c>
      <c r="I13" s="4" t="s">
        <v>82</v>
      </c>
      <c r="J13" s="6">
        <v>2024.2</v>
      </c>
      <c r="K13" s="7">
        <v>2024.12</v>
      </c>
      <c r="L13" s="4" t="s">
        <v>39</v>
      </c>
      <c r="M13" s="4" t="s">
        <v>83</v>
      </c>
      <c r="N13" s="4">
        <v>50</v>
      </c>
      <c r="O13" s="4">
        <v>30</v>
      </c>
      <c r="P13" s="4">
        <v>20</v>
      </c>
      <c r="Q13" s="6">
        <v>1</v>
      </c>
      <c r="R13" s="4">
        <v>40</v>
      </c>
      <c r="S13" s="4">
        <v>160</v>
      </c>
      <c r="T13" s="4">
        <v>0</v>
      </c>
      <c r="U13" s="4">
        <v>33</v>
      </c>
      <c r="V13" s="4">
        <v>86</v>
      </c>
      <c r="W13" s="4" t="s">
        <v>56</v>
      </c>
      <c r="X13" s="4" t="s">
        <v>42</v>
      </c>
      <c r="Y13" s="4"/>
    </row>
    <row r="14" ht="71.25" spans="1:25">
      <c r="A14" s="4">
        <v>9</v>
      </c>
      <c r="B14" s="4" t="s">
        <v>43</v>
      </c>
      <c r="C14" s="4" t="s">
        <v>44</v>
      </c>
      <c r="D14" s="4" t="s">
        <v>45</v>
      </c>
      <c r="E14" s="4" t="s">
        <v>35</v>
      </c>
      <c r="F14" s="4" t="s">
        <v>79</v>
      </c>
      <c r="G14" s="4" t="s">
        <v>84</v>
      </c>
      <c r="H14" s="4" t="s">
        <v>81</v>
      </c>
      <c r="I14" s="4" t="s">
        <v>85</v>
      </c>
      <c r="J14" s="6">
        <v>2024.3</v>
      </c>
      <c r="K14" s="7">
        <v>2024.12</v>
      </c>
      <c r="L14" s="4" t="s">
        <v>48</v>
      </c>
      <c r="M14" s="4" t="s">
        <v>86</v>
      </c>
      <c r="N14" s="4">
        <v>50</v>
      </c>
      <c r="O14" s="4">
        <v>30</v>
      </c>
      <c r="P14" s="4">
        <v>20</v>
      </c>
      <c r="Q14" s="6">
        <v>1</v>
      </c>
      <c r="R14" s="4">
        <v>400</v>
      </c>
      <c r="S14" s="4">
        <v>1586</v>
      </c>
      <c r="T14" s="4">
        <v>0</v>
      </c>
      <c r="U14" s="4">
        <v>33</v>
      </c>
      <c r="V14" s="4">
        <v>86</v>
      </c>
      <c r="W14" s="4" t="s">
        <v>87</v>
      </c>
      <c r="X14" s="4" t="s">
        <v>51</v>
      </c>
      <c r="Y14" s="4"/>
    </row>
    <row r="15" ht="85.5" spans="1:25">
      <c r="A15" s="4">
        <v>10</v>
      </c>
      <c r="B15" s="4" t="s">
        <v>32</v>
      </c>
      <c r="C15" s="4" t="s">
        <v>73</v>
      </c>
      <c r="D15" s="4" t="s">
        <v>74</v>
      </c>
      <c r="E15" s="4" t="s">
        <v>35</v>
      </c>
      <c r="F15" s="4" t="s">
        <v>79</v>
      </c>
      <c r="G15" s="4" t="s">
        <v>88</v>
      </c>
      <c r="H15" s="4" t="s">
        <v>38</v>
      </c>
      <c r="I15" s="4" t="s">
        <v>79</v>
      </c>
      <c r="J15" s="6">
        <v>2024.4</v>
      </c>
      <c r="K15" s="7">
        <v>2024.12</v>
      </c>
      <c r="L15" s="4" t="s">
        <v>39</v>
      </c>
      <c r="M15" s="4" t="s">
        <v>89</v>
      </c>
      <c r="N15" s="4">
        <v>30</v>
      </c>
      <c r="O15" s="4">
        <v>20</v>
      </c>
      <c r="P15" s="4">
        <v>10</v>
      </c>
      <c r="Q15" s="6">
        <v>1</v>
      </c>
      <c r="R15" s="4">
        <v>100</v>
      </c>
      <c r="S15" s="4">
        <v>385</v>
      </c>
      <c r="T15" s="4">
        <v>0</v>
      </c>
      <c r="U15" s="4">
        <v>33</v>
      </c>
      <c r="V15" s="4">
        <v>86</v>
      </c>
      <c r="W15" s="4" t="s">
        <v>90</v>
      </c>
      <c r="X15" s="4" t="s">
        <v>51</v>
      </c>
      <c r="Y15" s="4"/>
    </row>
    <row r="16" ht="71.25" spans="1:25">
      <c r="A16" s="4">
        <v>11</v>
      </c>
      <c r="B16" s="4" t="s">
        <v>32</v>
      </c>
      <c r="C16" s="4" t="s">
        <v>33</v>
      </c>
      <c r="D16" s="4" t="s">
        <v>34</v>
      </c>
      <c r="E16" s="4" t="s">
        <v>35</v>
      </c>
      <c r="F16" s="4" t="s">
        <v>91</v>
      </c>
      <c r="G16" s="4" t="s">
        <v>92</v>
      </c>
      <c r="H16" s="4" t="s">
        <v>38</v>
      </c>
      <c r="I16" s="4" t="s">
        <v>93</v>
      </c>
      <c r="J16" s="6">
        <v>2024.8</v>
      </c>
      <c r="K16" s="7" t="s">
        <v>94</v>
      </c>
      <c r="L16" s="4" t="s">
        <v>95</v>
      </c>
      <c r="M16" s="4" t="s">
        <v>96</v>
      </c>
      <c r="N16" s="4">
        <v>40</v>
      </c>
      <c r="O16" s="4">
        <v>30</v>
      </c>
      <c r="P16" s="4">
        <v>10</v>
      </c>
      <c r="Q16" s="6">
        <v>1</v>
      </c>
      <c r="R16" s="4">
        <v>756</v>
      </c>
      <c r="S16" s="4">
        <v>3367</v>
      </c>
      <c r="T16" s="4">
        <v>1</v>
      </c>
      <c r="U16" s="4">
        <v>74</v>
      </c>
      <c r="V16" s="4">
        <v>255</v>
      </c>
      <c r="W16" s="4" t="s">
        <v>66</v>
      </c>
      <c r="X16" s="4" t="s">
        <v>42</v>
      </c>
      <c r="Y16" s="4"/>
    </row>
    <row r="17" ht="71.25" spans="1:25">
      <c r="A17" s="4">
        <v>12</v>
      </c>
      <c r="B17" s="4" t="s">
        <v>32</v>
      </c>
      <c r="C17" s="4" t="s">
        <v>97</v>
      </c>
      <c r="D17" s="4" t="s">
        <v>98</v>
      </c>
      <c r="E17" s="4" t="s">
        <v>35</v>
      </c>
      <c r="F17" s="4" t="s">
        <v>91</v>
      </c>
      <c r="G17" s="4" t="s">
        <v>99</v>
      </c>
      <c r="H17" s="4" t="s">
        <v>38</v>
      </c>
      <c r="I17" s="4" t="s">
        <v>100</v>
      </c>
      <c r="J17" s="6">
        <v>2024.6</v>
      </c>
      <c r="K17" s="7" t="s">
        <v>94</v>
      </c>
      <c r="L17" s="4" t="s">
        <v>39</v>
      </c>
      <c r="M17" s="4" t="s">
        <v>101</v>
      </c>
      <c r="N17" s="4">
        <v>100</v>
      </c>
      <c r="O17" s="4">
        <v>80</v>
      </c>
      <c r="P17" s="4">
        <v>20</v>
      </c>
      <c r="Q17" s="6">
        <v>1</v>
      </c>
      <c r="R17" s="4">
        <v>756</v>
      </c>
      <c r="S17" s="4">
        <v>3367</v>
      </c>
      <c r="T17" s="4">
        <v>1</v>
      </c>
      <c r="U17" s="4">
        <v>74</v>
      </c>
      <c r="V17" s="4">
        <v>255</v>
      </c>
      <c r="W17" s="4" t="s">
        <v>102</v>
      </c>
      <c r="X17" s="4" t="s">
        <v>42</v>
      </c>
      <c r="Y17" s="4"/>
    </row>
    <row r="18" ht="71.25" spans="1:25">
      <c r="A18" s="4">
        <v>13</v>
      </c>
      <c r="B18" s="4" t="s">
        <v>43</v>
      </c>
      <c r="C18" s="4" t="s">
        <v>44</v>
      </c>
      <c r="D18" s="4" t="s">
        <v>45</v>
      </c>
      <c r="E18" s="4" t="s">
        <v>35</v>
      </c>
      <c r="F18" s="4" t="s">
        <v>91</v>
      </c>
      <c r="G18" s="4" t="s">
        <v>103</v>
      </c>
      <c r="H18" s="4" t="s">
        <v>38</v>
      </c>
      <c r="I18" s="4" t="s">
        <v>104</v>
      </c>
      <c r="J18" s="6">
        <v>2024.8</v>
      </c>
      <c r="K18" s="7" t="s">
        <v>105</v>
      </c>
      <c r="L18" s="4" t="s">
        <v>48</v>
      </c>
      <c r="M18" s="4" t="s">
        <v>106</v>
      </c>
      <c r="N18" s="4">
        <v>135</v>
      </c>
      <c r="O18" s="4">
        <v>100</v>
      </c>
      <c r="P18" s="4">
        <v>35</v>
      </c>
      <c r="Q18" s="6">
        <v>1</v>
      </c>
      <c r="R18" s="4">
        <v>151</v>
      </c>
      <c r="S18" s="4">
        <v>711</v>
      </c>
      <c r="T18" s="4">
        <v>1</v>
      </c>
      <c r="U18" s="4">
        <v>15</v>
      </c>
      <c r="V18" s="4">
        <v>62</v>
      </c>
      <c r="W18" s="4" t="s">
        <v>50</v>
      </c>
      <c r="X18" s="4" t="s">
        <v>51</v>
      </c>
      <c r="Y18" s="4"/>
    </row>
    <row r="19" ht="71.25" spans="1:25">
      <c r="A19" s="4">
        <v>14</v>
      </c>
      <c r="B19" s="4" t="s">
        <v>43</v>
      </c>
      <c r="C19" s="4" t="s">
        <v>44</v>
      </c>
      <c r="D19" s="4" t="s">
        <v>45</v>
      </c>
      <c r="E19" s="4" t="s">
        <v>35</v>
      </c>
      <c r="F19" s="4" t="s">
        <v>91</v>
      </c>
      <c r="G19" s="4" t="s">
        <v>107</v>
      </c>
      <c r="H19" s="4" t="s">
        <v>38</v>
      </c>
      <c r="I19" s="4" t="s">
        <v>108</v>
      </c>
      <c r="J19" s="6">
        <v>2024.3</v>
      </c>
      <c r="K19" s="7" t="s">
        <v>94</v>
      </c>
      <c r="L19" s="4" t="s">
        <v>48</v>
      </c>
      <c r="M19" s="4" t="s">
        <v>109</v>
      </c>
      <c r="N19" s="4">
        <v>12</v>
      </c>
      <c r="O19" s="4">
        <v>8</v>
      </c>
      <c r="P19" s="4">
        <v>4</v>
      </c>
      <c r="Q19" s="6">
        <v>1</v>
      </c>
      <c r="R19" s="4">
        <v>122</v>
      </c>
      <c r="S19" s="4">
        <v>527</v>
      </c>
      <c r="T19" s="4">
        <v>1</v>
      </c>
      <c r="U19" s="4">
        <v>12</v>
      </c>
      <c r="V19" s="4">
        <v>46</v>
      </c>
      <c r="W19" s="4" t="s">
        <v>50</v>
      </c>
      <c r="X19" s="4" t="s">
        <v>51</v>
      </c>
      <c r="Y19" s="4"/>
    </row>
    <row r="20" ht="71.25" spans="1:25">
      <c r="A20" s="4">
        <v>15</v>
      </c>
      <c r="B20" s="4" t="s">
        <v>32</v>
      </c>
      <c r="C20" s="4" t="s">
        <v>73</v>
      </c>
      <c r="D20" s="4" t="s">
        <v>74</v>
      </c>
      <c r="E20" s="4" t="s">
        <v>35</v>
      </c>
      <c r="F20" s="4" t="s">
        <v>91</v>
      </c>
      <c r="G20" s="4" t="s">
        <v>110</v>
      </c>
      <c r="H20" s="4" t="s">
        <v>38</v>
      </c>
      <c r="I20" s="4" t="s">
        <v>111</v>
      </c>
      <c r="J20" s="6">
        <v>2024.3</v>
      </c>
      <c r="K20" s="7" t="s">
        <v>94</v>
      </c>
      <c r="L20" s="4" t="s">
        <v>39</v>
      </c>
      <c r="M20" s="4" t="s">
        <v>112</v>
      </c>
      <c r="N20" s="4">
        <v>15</v>
      </c>
      <c r="O20" s="4">
        <v>10</v>
      </c>
      <c r="P20" s="4">
        <v>5</v>
      </c>
      <c r="Q20" s="6">
        <v>1</v>
      </c>
      <c r="R20" s="4">
        <v>28</v>
      </c>
      <c r="S20" s="4">
        <v>110</v>
      </c>
      <c r="T20" s="4">
        <v>1</v>
      </c>
      <c r="U20" s="4">
        <v>3</v>
      </c>
      <c r="V20" s="4">
        <v>15</v>
      </c>
      <c r="W20" s="4" t="s">
        <v>113</v>
      </c>
      <c r="X20" s="4" t="s">
        <v>51</v>
      </c>
      <c r="Y20" s="4"/>
    </row>
    <row r="21" ht="99.75" spans="1:25">
      <c r="A21" s="4">
        <v>16</v>
      </c>
      <c r="B21" s="4" t="s">
        <v>32</v>
      </c>
      <c r="C21" s="4" t="s">
        <v>73</v>
      </c>
      <c r="D21" s="4" t="s">
        <v>74</v>
      </c>
      <c r="E21" s="4" t="s">
        <v>35</v>
      </c>
      <c r="F21" s="4" t="s">
        <v>91</v>
      </c>
      <c r="G21" s="4" t="s">
        <v>114</v>
      </c>
      <c r="H21" s="4" t="s">
        <v>38</v>
      </c>
      <c r="I21" s="4" t="s">
        <v>115</v>
      </c>
      <c r="J21" s="6">
        <v>2024.3</v>
      </c>
      <c r="K21" s="7" t="s">
        <v>94</v>
      </c>
      <c r="L21" s="4" t="s">
        <v>39</v>
      </c>
      <c r="M21" s="4" t="s">
        <v>116</v>
      </c>
      <c r="N21" s="4">
        <v>35</v>
      </c>
      <c r="O21" s="4">
        <v>30</v>
      </c>
      <c r="P21" s="4">
        <v>5</v>
      </c>
      <c r="Q21" s="6">
        <v>1</v>
      </c>
      <c r="R21" s="4">
        <v>32</v>
      </c>
      <c r="S21" s="4">
        <v>125</v>
      </c>
      <c r="T21" s="4">
        <v>1</v>
      </c>
      <c r="U21" s="4">
        <v>10</v>
      </c>
      <c r="V21" s="4">
        <v>41</v>
      </c>
      <c r="W21" s="4" t="s">
        <v>113</v>
      </c>
      <c r="X21" s="4" t="s">
        <v>51</v>
      </c>
      <c r="Y21" s="4"/>
    </row>
    <row r="22" ht="71.25" spans="1:25">
      <c r="A22" s="4">
        <v>17</v>
      </c>
      <c r="B22" s="4" t="s">
        <v>32</v>
      </c>
      <c r="C22" s="4" t="s">
        <v>33</v>
      </c>
      <c r="D22" s="4" t="s">
        <v>34</v>
      </c>
      <c r="E22" s="4" t="s">
        <v>35</v>
      </c>
      <c r="F22" s="4" t="s">
        <v>117</v>
      </c>
      <c r="G22" s="4" t="s">
        <v>118</v>
      </c>
      <c r="H22" s="4" t="s">
        <v>38</v>
      </c>
      <c r="I22" s="4" t="s">
        <v>119</v>
      </c>
      <c r="J22" s="6">
        <v>2024.4</v>
      </c>
      <c r="K22" s="7" t="s">
        <v>120</v>
      </c>
      <c r="L22" s="4" t="s">
        <v>39</v>
      </c>
      <c r="M22" s="4" t="s">
        <v>121</v>
      </c>
      <c r="N22" s="4">
        <v>150</v>
      </c>
      <c r="O22" s="4">
        <v>80</v>
      </c>
      <c r="P22" s="4">
        <v>70</v>
      </c>
      <c r="Q22" s="6">
        <v>1</v>
      </c>
      <c r="R22" s="4">
        <v>548</v>
      </c>
      <c r="S22" s="4">
        <v>2318</v>
      </c>
      <c r="T22" s="4">
        <v>0</v>
      </c>
      <c r="U22" s="4">
        <v>55</v>
      </c>
      <c r="V22" s="4">
        <v>183</v>
      </c>
      <c r="W22" s="4" t="s">
        <v>66</v>
      </c>
      <c r="X22" s="4" t="s">
        <v>42</v>
      </c>
      <c r="Y22" s="4"/>
    </row>
    <row r="23" ht="71.25" spans="1:25">
      <c r="A23" s="4">
        <v>18</v>
      </c>
      <c r="B23" s="4" t="s">
        <v>43</v>
      </c>
      <c r="C23" s="4" t="s">
        <v>44</v>
      </c>
      <c r="D23" s="4" t="s">
        <v>45</v>
      </c>
      <c r="E23" s="4" t="s">
        <v>35</v>
      </c>
      <c r="F23" s="4" t="s">
        <v>117</v>
      </c>
      <c r="G23" s="4" t="s">
        <v>122</v>
      </c>
      <c r="H23" s="4" t="s">
        <v>38</v>
      </c>
      <c r="I23" s="4" t="s">
        <v>123</v>
      </c>
      <c r="J23" s="6">
        <v>2024.3</v>
      </c>
      <c r="K23" s="7" t="s">
        <v>94</v>
      </c>
      <c r="L23" s="4" t="s">
        <v>48</v>
      </c>
      <c r="M23" s="4" t="s">
        <v>124</v>
      </c>
      <c r="N23" s="4">
        <v>180</v>
      </c>
      <c r="O23" s="4">
        <v>120</v>
      </c>
      <c r="P23" s="4">
        <v>60</v>
      </c>
      <c r="Q23" s="6">
        <v>1</v>
      </c>
      <c r="R23" s="4">
        <v>548</v>
      </c>
      <c r="S23" s="4">
        <v>2318</v>
      </c>
      <c r="T23" s="4">
        <v>0</v>
      </c>
      <c r="U23" s="4">
        <v>55</v>
      </c>
      <c r="V23" s="4">
        <v>183</v>
      </c>
      <c r="W23" s="4" t="s">
        <v>50</v>
      </c>
      <c r="X23" s="4" t="s">
        <v>51</v>
      </c>
      <c r="Y23" s="4"/>
    </row>
    <row r="24" ht="71.25" spans="1:25">
      <c r="A24" s="4">
        <v>19</v>
      </c>
      <c r="B24" s="4" t="s">
        <v>32</v>
      </c>
      <c r="C24" s="4" t="s">
        <v>97</v>
      </c>
      <c r="D24" s="4" t="s">
        <v>98</v>
      </c>
      <c r="E24" s="4" t="s">
        <v>35</v>
      </c>
      <c r="F24" s="4" t="s">
        <v>125</v>
      </c>
      <c r="G24" s="4" t="s">
        <v>126</v>
      </c>
      <c r="H24" s="4" t="s">
        <v>38</v>
      </c>
      <c r="I24" s="4" t="s">
        <v>127</v>
      </c>
      <c r="J24" s="6">
        <v>2024.4</v>
      </c>
      <c r="K24" s="7">
        <v>2024.12</v>
      </c>
      <c r="L24" s="4" t="s">
        <v>39</v>
      </c>
      <c r="M24" s="4" t="s">
        <v>128</v>
      </c>
      <c r="N24" s="4">
        <v>180</v>
      </c>
      <c r="O24" s="4">
        <v>140</v>
      </c>
      <c r="P24" s="4">
        <v>40</v>
      </c>
      <c r="Q24" s="6">
        <v>1</v>
      </c>
      <c r="R24" s="4">
        <v>62</v>
      </c>
      <c r="S24" s="4">
        <v>212</v>
      </c>
      <c r="T24" s="4">
        <v>0</v>
      </c>
      <c r="U24" s="4">
        <v>28</v>
      </c>
      <c r="V24" s="4">
        <v>80</v>
      </c>
      <c r="W24" s="4" t="s">
        <v>129</v>
      </c>
      <c r="X24" s="4" t="s">
        <v>72</v>
      </c>
      <c r="Y24" s="4"/>
    </row>
    <row r="25" ht="71.25" spans="1:25">
      <c r="A25" s="4">
        <v>20</v>
      </c>
      <c r="B25" s="4" t="s">
        <v>32</v>
      </c>
      <c r="C25" s="4" t="s">
        <v>33</v>
      </c>
      <c r="D25" s="4" t="s">
        <v>57</v>
      </c>
      <c r="E25" s="4" t="s">
        <v>35</v>
      </c>
      <c r="F25" s="4" t="s">
        <v>125</v>
      </c>
      <c r="G25" s="4" t="s">
        <v>130</v>
      </c>
      <c r="H25" s="4" t="s">
        <v>38</v>
      </c>
      <c r="I25" s="4" t="s">
        <v>131</v>
      </c>
      <c r="J25" s="6">
        <v>2024.5</v>
      </c>
      <c r="K25" s="7">
        <v>2024.12</v>
      </c>
      <c r="L25" s="4" t="s">
        <v>39</v>
      </c>
      <c r="M25" s="4" t="s">
        <v>132</v>
      </c>
      <c r="N25" s="4">
        <v>50</v>
      </c>
      <c r="O25" s="4">
        <v>40</v>
      </c>
      <c r="P25" s="4">
        <v>10</v>
      </c>
      <c r="Q25" s="6">
        <v>1</v>
      </c>
      <c r="R25" s="4">
        <v>65</v>
      </c>
      <c r="S25" s="4">
        <v>236</v>
      </c>
      <c r="T25" s="4">
        <v>0</v>
      </c>
      <c r="U25" s="4">
        <v>28</v>
      </c>
      <c r="V25" s="4">
        <v>80</v>
      </c>
      <c r="W25" s="4" t="s">
        <v>133</v>
      </c>
      <c r="X25" s="4" t="s">
        <v>72</v>
      </c>
      <c r="Y25" s="4"/>
    </row>
    <row r="26" ht="85.5" spans="1:25">
      <c r="A26" s="4">
        <v>21</v>
      </c>
      <c r="B26" s="4" t="s">
        <v>32</v>
      </c>
      <c r="C26" s="4" t="s">
        <v>33</v>
      </c>
      <c r="D26" s="4" t="s">
        <v>34</v>
      </c>
      <c r="E26" s="4" t="s">
        <v>35</v>
      </c>
      <c r="F26" s="4" t="s">
        <v>125</v>
      </c>
      <c r="G26" s="4" t="s">
        <v>134</v>
      </c>
      <c r="H26" s="4" t="s">
        <v>38</v>
      </c>
      <c r="I26" s="4" t="s">
        <v>131</v>
      </c>
      <c r="J26" s="6">
        <v>2024.4</v>
      </c>
      <c r="K26" s="7">
        <v>2024.12</v>
      </c>
      <c r="L26" s="4" t="s">
        <v>39</v>
      </c>
      <c r="M26" s="4" t="s">
        <v>135</v>
      </c>
      <c r="N26" s="4">
        <v>50</v>
      </c>
      <c r="O26" s="4">
        <v>40</v>
      </c>
      <c r="P26" s="4">
        <v>10</v>
      </c>
      <c r="Q26" s="6">
        <v>1</v>
      </c>
      <c r="R26" s="4">
        <v>65</v>
      </c>
      <c r="S26" s="4">
        <v>236</v>
      </c>
      <c r="T26" s="4">
        <v>0</v>
      </c>
      <c r="U26" s="4">
        <v>28</v>
      </c>
      <c r="V26" s="4">
        <v>80</v>
      </c>
      <c r="W26" s="4" t="s">
        <v>136</v>
      </c>
      <c r="X26" s="4" t="s">
        <v>72</v>
      </c>
      <c r="Y26" s="4"/>
    </row>
    <row r="27" ht="71.25" spans="1:25">
      <c r="A27" s="4">
        <v>22</v>
      </c>
      <c r="B27" s="4" t="s">
        <v>32</v>
      </c>
      <c r="C27" s="4" t="s">
        <v>33</v>
      </c>
      <c r="D27" s="4" t="s">
        <v>34</v>
      </c>
      <c r="E27" s="4" t="s">
        <v>35</v>
      </c>
      <c r="F27" s="4" t="s">
        <v>125</v>
      </c>
      <c r="G27" s="4" t="s">
        <v>137</v>
      </c>
      <c r="H27" s="4" t="s">
        <v>38</v>
      </c>
      <c r="I27" s="4" t="s">
        <v>138</v>
      </c>
      <c r="J27" s="6">
        <v>2024.3</v>
      </c>
      <c r="K27" s="7">
        <v>2024.12</v>
      </c>
      <c r="L27" s="4" t="s">
        <v>39</v>
      </c>
      <c r="M27" s="4" t="s">
        <v>139</v>
      </c>
      <c r="N27" s="4">
        <v>150</v>
      </c>
      <c r="O27" s="4">
        <v>100</v>
      </c>
      <c r="P27" s="4">
        <v>50</v>
      </c>
      <c r="Q27" s="6">
        <v>1</v>
      </c>
      <c r="R27" s="4">
        <v>965</v>
      </c>
      <c r="S27" s="4">
        <v>3226</v>
      </c>
      <c r="T27" s="4">
        <v>0</v>
      </c>
      <c r="U27" s="4">
        <v>28</v>
      </c>
      <c r="V27" s="4">
        <v>80</v>
      </c>
      <c r="W27" s="4" t="s">
        <v>140</v>
      </c>
      <c r="X27" s="4" t="s">
        <v>42</v>
      </c>
      <c r="Y27" s="4"/>
    </row>
    <row r="28" ht="85.5" spans="1:25">
      <c r="A28" s="4">
        <v>23</v>
      </c>
      <c r="B28" s="4" t="s">
        <v>43</v>
      </c>
      <c r="C28" s="4" t="s">
        <v>44</v>
      </c>
      <c r="D28" s="4" t="s">
        <v>45</v>
      </c>
      <c r="E28" s="4" t="s">
        <v>35</v>
      </c>
      <c r="F28" s="4" t="s">
        <v>125</v>
      </c>
      <c r="G28" s="4" t="s">
        <v>141</v>
      </c>
      <c r="H28" s="4" t="s">
        <v>38</v>
      </c>
      <c r="I28" s="4" t="s">
        <v>142</v>
      </c>
      <c r="J28" s="6">
        <v>2024.9</v>
      </c>
      <c r="K28" s="7">
        <v>2024.11</v>
      </c>
      <c r="L28" s="4" t="s">
        <v>48</v>
      </c>
      <c r="M28" s="4" t="s">
        <v>143</v>
      </c>
      <c r="N28" s="4">
        <v>56</v>
      </c>
      <c r="O28" s="4">
        <v>40</v>
      </c>
      <c r="P28" s="4">
        <v>16</v>
      </c>
      <c r="Q28" s="6">
        <v>1</v>
      </c>
      <c r="R28" s="4">
        <v>12</v>
      </c>
      <c r="S28" s="4">
        <v>55</v>
      </c>
      <c r="T28" s="4">
        <v>0</v>
      </c>
      <c r="U28" s="4">
        <v>3</v>
      </c>
      <c r="V28" s="4">
        <v>7</v>
      </c>
      <c r="W28" s="4" t="s">
        <v>50</v>
      </c>
      <c r="X28" s="4" t="s">
        <v>51</v>
      </c>
      <c r="Y28" s="4"/>
    </row>
    <row r="29" ht="71.25" spans="1:25">
      <c r="A29" s="4">
        <v>24</v>
      </c>
      <c r="B29" s="4" t="s">
        <v>32</v>
      </c>
      <c r="C29" s="4" t="s">
        <v>33</v>
      </c>
      <c r="D29" s="4" t="s">
        <v>34</v>
      </c>
      <c r="E29" s="4" t="s">
        <v>35</v>
      </c>
      <c r="F29" s="4" t="s">
        <v>144</v>
      </c>
      <c r="G29" s="4" t="s">
        <v>145</v>
      </c>
      <c r="H29" s="4" t="s">
        <v>38</v>
      </c>
      <c r="I29" s="4" t="s">
        <v>144</v>
      </c>
      <c r="J29" s="6">
        <v>2024.03</v>
      </c>
      <c r="K29" s="7">
        <v>2024.12</v>
      </c>
      <c r="L29" s="4" t="s">
        <v>39</v>
      </c>
      <c r="M29" s="4" t="s">
        <v>146</v>
      </c>
      <c r="N29" s="4">
        <v>60</v>
      </c>
      <c r="O29" s="4">
        <v>40</v>
      </c>
      <c r="P29" s="4">
        <v>20</v>
      </c>
      <c r="Q29" s="6">
        <v>1</v>
      </c>
      <c r="R29" s="4">
        <v>908</v>
      </c>
      <c r="S29" s="4">
        <v>3028</v>
      </c>
      <c r="T29" s="4">
        <v>0</v>
      </c>
      <c r="U29" s="4">
        <v>56</v>
      </c>
      <c r="V29" s="4">
        <v>164</v>
      </c>
      <c r="W29" s="4" t="s">
        <v>140</v>
      </c>
      <c r="X29" s="4" t="s">
        <v>72</v>
      </c>
      <c r="Y29" s="4"/>
    </row>
    <row r="30" ht="71.25" spans="1:25">
      <c r="A30" s="4">
        <v>25</v>
      </c>
      <c r="B30" s="4" t="s">
        <v>32</v>
      </c>
      <c r="C30" s="4" t="s">
        <v>33</v>
      </c>
      <c r="D30" s="4" t="s">
        <v>57</v>
      </c>
      <c r="E30" s="4" t="s">
        <v>35</v>
      </c>
      <c r="F30" s="4" t="s">
        <v>144</v>
      </c>
      <c r="G30" s="4" t="s">
        <v>147</v>
      </c>
      <c r="H30" s="4" t="s">
        <v>38</v>
      </c>
      <c r="I30" s="4" t="s">
        <v>144</v>
      </c>
      <c r="J30" s="6">
        <v>2024.3</v>
      </c>
      <c r="K30" s="7">
        <v>2024.12</v>
      </c>
      <c r="L30" s="4" t="s">
        <v>39</v>
      </c>
      <c r="M30" s="4" t="s">
        <v>148</v>
      </c>
      <c r="N30" s="4">
        <v>300</v>
      </c>
      <c r="O30" s="4">
        <v>200</v>
      </c>
      <c r="P30" s="4">
        <v>100</v>
      </c>
      <c r="Q30" s="6">
        <v>1</v>
      </c>
      <c r="R30" s="4">
        <v>908</v>
      </c>
      <c r="S30" s="4">
        <v>3028</v>
      </c>
      <c r="T30" s="4">
        <v>0</v>
      </c>
      <c r="U30" s="4">
        <v>56</v>
      </c>
      <c r="V30" s="4">
        <v>164</v>
      </c>
      <c r="W30" s="4" t="s">
        <v>136</v>
      </c>
      <c r="X30" s="4" t="s">
        <v>72</v>
      </c>
      <c r="Y30" s="4"/>
    </row>
    <row r="31" ht="71.25" spans="1:25">
      <c r="A31" s="4">
        <v>26</v>
      </c>
      <c r="B31" s="4" t="s">
        <v>32</v>
      </c>
      <c r="C31" s="4" t="s">
        <v>33</v>
      </c>
      <c r="D31" s="4" t="s">
        <v>34</v>
      </c>
      <c r="E31" s="4" t="s">
        <v>35</v>
      </c>
      <c r="F31" s="4" t="s">
        <v>149</v>
      </c>
      <c r="G31" s="4" t="s">
        <v>150</v>
      </c>
      <c r="H31" s="4" t="s">
        <v>38</v>
      </c>
      <c r="I31" s="4" t="s">
        <v>149</v>
      </c>
      <c r="J31" s="6">
        <v>2024.2</v>
      </c>
      <c r="K31" s="7">
        <v>2024.12</v>
      </c>
      <c r="L31" s="4" t="s">
        <v>39</v>
      </c>
      <c r="M31" s="4" t="s">
        <v>151</v>
      </c>
      <c r="N31" s="4">
        <v>180</v>
      </c>
      <c r="O31" s="4">
        <v>100</v>
      </c>
      <c r="P31" s="4">
        <v>80</v>
      </c>
      <c r="Q31" s="6">
        <v>1</v>
      </c>
      <c r="R31" s="4">
        <v>550</v>
      </c>
      <c r="S31" s="4">
        <v>1986</v>
      </c>
      <c r="T31" s="4">
        <v>0</v>
      </c>
      <c r="U31" s="4">
        <v>32</v>
      </c>
      <c r="V31" s="4">
        <v>85</v>
      </c>
      <c r="W31" s="4" t="s">
        <v>152</v>
      </c>
      <c r="X31" s="4" t="s">
        <v>72</v>
      </c>
      <c r="Y31" s="4"/>
    </row>
    <row r="32" ht="71.25" spans="1:25">
      <c r="A32" s="4">
        <v>27</v>
      </c>
      <c r="B32" s="4" t="s">
        <v>43</v>
      </c>
      <c r="C32" s="4" t="s">
        <v>44</v>
      </c>
      <c r="D32" s="4" t="s">
        <v>67</v>
      </c>
      <c r="E32" s="4" t="s">
        <v>35</v>
      </c>
      <c r="F32" s="4" t="s">
        <v>153</v>
      </c>
      <c r="G32" s="4" t="s">
        <v>154</v>
      </c>
      <c r="H32" s="4" t="s">
        <v>38</v>
      </c>
      <c r="I32" s="4" t="s">
        <v>155</v>
      </c>
      <c r="J32" s="6">
        <v>2024.4</v>
      </c>
      <c r="K32" s="7">
        <v>2024.12</v>
      </c>
      <c r="L32" s="4" t="s">
        <v>39</v>
      </c>
      <c r="M32" s="4" t="s">
        <v>156</v>
      </c>
      <c r="N32" s="4">
        <v>30</v>
      </c>
      <c r="O32" s="4">
        <v>20</v>
      </c>
      <c r="P32" s="4">
        <v>10</v>
      </c>
      <c r="Q32" s="6">
        <v>1</v>
      </c>
      <c r="R32" s="4">
        <v>438</v>
      </c>
      <c r="S32" s="4">
        <v>1701</v>
      </c>
      <c r="T32" s="4">
        <v>0</v>
      </c>
      <c r="U32" s="4">
        <v>4</v>
      </c>
      <c r="V32" s="4">
        <v>15</v>
      </c>
      <c r="W32" s="4" t="s">
        <v>157</v>
      </c>
      <c r="X32" s="4" t="s">
        <v>42</v>
      </c>
      <c r="Y32" s="4"/>
    </row>
    <row r="33" ht="71.25" spans="1:25">
      <c r="A33" s="4">
        <v>28</v>
      </c>
      <c r="B33" s="4" t="s">
        <v>32</v>
      </c>
      <c r="C33" s="4" t="s">
        <v>73</v>
      </c>
      <c r="D33" s="4" t="s">
        <v>74</v>
      </c>
      <c r="E33" s="4" t="s">
        <v>35</v>
      </c>
      <c r="F33" s="4" t="s">
        <v>153</v>
      </c>
      <c r="G33" s="4" t="s">
        <v>158</v>
      </c>
      <c r="H33" s="4" t="s">
        <v>38</v>
      </c>
      <c r="I33" s="4" t="s">
        <v>159</v>
      </c>
      <c r="J33" s="6">
        <v>2024.6</v>
      </c>
      <c r="K33" s="7">
        <v>2024.12</v>
      </c>
      <c r="L33" s="4" t="s">
        <v>39</v>
      </c>
      <c r="M33" s="4" t="s">
        <v>160</v>
      </c>
      <c r="N33" s="4">
        <v>50</v>
      </c>
      <c r="O33" s="4">
        <v>30</v>
      </c>
      <c r="P33" s="4">
        <v>20</v>
      </c>
      <c r="Q33" s="6">
        <v>1</v>
      </c>
      <c r="R33" s="4">
        <v>438</v>
      </c>
      <c r="S33" s="4">
        <v>1701</v>
      </c>
      <c r="T33" s="4">
        <v>0</v>
      </c>
      <c r="U33" s="4">
        <v>3</v>
      </c>
      <c r="V33" s="4">
        <v>10</v>
      </c>
      <c r="W33" s="4" t="s">
        <v>113</v>
      </c>
      <c r="X33" s="4" t="s">
        <v>51</v>
      </c>
      <c r="Y33" s="4"/>
    </row>
    <row r="34" ht="71.25" spans="1:25">
      <c r="A34" s="4">
        <v>29</v>
      </c>
      <c r="B34" s="4" t="s">
        <v>32</v>
      </c>
      <c r="C34" s="4" t="s">
        <v>73</v>
      </c>
      <c r="D34" s="4" t="s">
        <v>74</v>
      </c>
      <c r="E34" s="4" t="s">
        <v>35</v>
      </c>
      <c r="F34" s="4" t="s">
        <v>153</v>
      </c>
      <c r="G34" s="4" t="s">
        <v>161</v>
      </c>
      <c r="H34" s="4" t="s">
        <v>38</v>
      </c>
      <c r="I34" s="4" t="s">
        <v>162</v>
      </c>
      <c r="J34" s="6">
        <v>2024.6</v>
      </c>
      <c r="K34" s="7">
        <v>2024.12</v>
      </c>
      <c r="L34" s="4" t="s">
        <v>39</v>
      </c>
      <c r="M34" s="4" t="s">
        <v>163</v>
      </c>
      <c r="N34" s="4">
        <v>30</v>
      </c>
      <c r="O34" s="4">
        <v>20</v>
      </c>
      <c r="P34" s="4">
        <v>10</v>
      </c>
      <c r="Q34" s="6">
        <v>1</v>
      </c>
      <c r="R34" s="4">
        <v>438</v>
      </c>
      <c r="S34" s="4">
        <v>1701</v>
      </c>
      <c r="T34" s="4">
        <v>0</v>
      </c>
      <c r="U34" s="4">
        <v>2</v>
      </c>
      <c r="V34" s="4">
        <v>5</v>
      </c>
      <c r="W34" s="4" t="s">
        <v>113</v>
      </c>
      <c r="X34" s="4" t="s">
        <v>51</v>
      </c>
      <c r="Y34" s="4"/>
    </row>
    <row r="35" ht="71.25" spans="1:25">
      <c r="A35" s="4">
        <v>30</v>
      </c>
      <c r="B35" s="4" t="s">
        <v>32</v>
      </c>
      <c r="C35" s="4" t="s">
        <v>33</v>
      </c>
      <c r="D35" s="4" t="s">
        <v>57</v>
      </c>
      <c r="E35" s="4" t="s">
        <v>35</v>
      </c>
      <c r="F35" s="4" t="s">
        <v>164</v>
      </c>
      <c r="G35" s="4" t="s">
        <v>165</v>
      </c>
      <c r="H35" s="4" t="s">
        <v>38</v>
      </c>
      <c r="I35" s="4" t="s">
        <v>164</v>
      </c>
      <c r="J35" s="6">
        <v>2024.5</v>
      </c>
      <c r="K35" s="7">
        <v>2024.12</v>
      </c>
      <c r="L35" s="4" t="s">
        <v>39</v>
      </c>
      <c r="M35" s="4" t="s">
        <v>132</v>
      </c>
      <c r="N35" s="4">
        <v>50</v>
      </c>
      <c r="O35" s="4">
        <v>40</v>
      </c>
      <c r="P35" s="4">
        <v>10</v>
      </c>
      <c r="Q35" s="6">
        <v>1</v>
      </c>
      <c r="R35" s="4">
        <v>576</v>
      </c>
      <c r="S35" s="4">
        <v>1917</v>
      </c>
      <c r="T35" s="4">
        <v>0</v>
      </c>
      <c r="U35" s="4">
        <v>71</v>
      </c>
      <c r="V35" s="4">
        <v>227</v>
      </c>
      <c r="W35" s="4" t="s">
        <v>133</v>
      </c>
      <c r="X35" s="4" t="s">
        <v>72</v>
      </c>
      <c r="Y35" s="4"/>
    </row>
    <row r="36" ht="57" spans="1:25">
      <c r="A36" s="4">
        <v>31</v>
      </c>
      <c r="B36" s="4" t="s">
        <v>32</v>
      </c>
      <c r="C36" s="4" t="s">
        <v>33</v>
      </c>
      <c r="D36" s="4" t="s">
        <v>57</v>
      </c>
      <c r="E36" s="4" t="s">
        <v>35</v>
      </c>
      <c r="F36" s="4" t="s">
        <v>164</v>
      </c>
      <c r="G36" s="4" t="s">
        <v>166</v>
      </c>
      <c r="H36" s="4" t="s">
        <v>38</v>
      </c>
      <c r="I36" s="4" t="s">
        <v>164</v>
      </c>
      <c r="J36" s="6">
        <v>2024.5</v>
      </c>
      <c r="K36" s="7">
        <v>2024.12</v>
      </c>
      <c r="L36" s="4" t="s">
        <v>39</v>
      </c>
      <c r="M36" s="4" t="s">
        <v>167</v>
      </c>
      <c r="N36" s="4">
        <v>50</v>
      </c>
      <c r="O36" s="4">
        <v>40</v>
      </c>
      <c r="P36" s="4">
        <v>10</v>
      </c>
      <c r="Q36" s="6">
        <v>1</v>
      </c>
      <c r="R36" s="4">
        <v>576</v>
      </c>
      <c r="S36" s="4">
        <v>1917</v>
      </c>
      <c r="T36" s="4">
        <v>0</v>
      </c>
      <c r="U36" s="4">
        <v>71</v>
      </c>
      <c r="V36" s="4">
        <v>227</v>
      </c>
      <c r="W36" s="4" t="s">
        <v>133</v>
      </c>
      <c r="X36" s="4" t="s">
        <v>42</v>
      </c>
      <c r="Y36" s="4"/>
    </row>
    <row r="37" ht="71.25" spans="1:25">
      <c r="A37" s="4">
        <v>32</v>
      </c>
      <c r="B37" s="4" t="s">
        <v>32</v>
      </c>
      <c r="C37" s="4" t="s">
        <v>33</v>
      </c>
      <c r="D37" s="4" t="s">
        <v>34</v>
      </c>
      <c r="E37" s="4" t="s">
        <v>35</v>
      </c>
      <c r="F37" s="4" t="s">
        <v>164</v>
      </c>
      <c r="G37" s="4" t="s">
        <v>168</v>
      </c>
      <c r="H37" s="4" t="s">
        <v>38</v>
      </c>
      <c r="I37" s="4" t="s">
        <v>164</v>
      </c>
      <c r="J37" s="6">
        <v>2024.2</v>
      </c>
      <c r="K37" s="7">
        <v>2024.12</v>
      </c>
      <c r="L37" s="4" t="s">
        <v>39</v>
      </c>
      <c r="M37" s="4" t="s">
        <v>169</v>
      </c>
      <c r="N37" s="4">
        <v>20</v>
      </c>
      <c r="O37" s="4">
        <v>12</v>
      </c>
      <c r="P37" s="4">
        <v>8</v>
      </c>
      <c r="Q37" s="6">
        <v>1</v>
      </c>
      <c r="R37" s="4">
        <v>576</v>
      </c>
      <c r="S37" s="4">
        <v>1917</v>
      </c>
      <c r="T37" s="4">
        <v>0</v>
      </c>
      <c r="U37" s="4">
        <v>71</v>
      </c>
      <c r="V37" s="4">
        <v>227</v>
      </c>
      <c r="W37" s="4" t="s">
        <v>133</v>
      </c>
      <c r="X37" s="4" t="s">
        <v>72</v>
      </c>
      <c r="Y37" s="4"/>
    </row>
    <row r="38" ht="71.25" spans="1:25">
      <c r="A38" s="4">
        <v>33</v>
      </c>
      <c r="B38" s="4" t="s">
        <v>32</v>
      </c>
      <c r="C38" s="4" t="s">
        <v>33</v>
      </c>
      <c r="D38" s="4" t="s">
        <v>34</v>
      </c>
      <c r="E38" s="4" t="s">
        <v>35</v>
      </c>
      <c r="F38" s="4" t="s">
        <v>170</v>
      </c>
      <c r="G38" s="4" t="s">
        <v>171</v>
      </c>
      <c r="H38" s="4" t="s">
        <v>38</v>
      </c>
      <c r="I38" s="4" t="s">
        <v>172</v>
      </c>
      <c r="J38" s="6">
        <v>2024.2</v>
      </c>
      <c r="K38" s="7">
        <v>2024.12</v>
      </c>
      <c r="L38" s="4" t="s">
        <v>39</v>
      </c>
      <c r="M38" s="4" t="s">
        <v>173</v>
      </c>
      <c r="N38" s="4">
        <v>50</v>
      </c>
      <c r="O38" s="4">
        <v>40</v>
      </c>
      <c r="P38" s="4">
        <v>10</v>
      </c>
      <c r="Q38" s="6">
        <v>1</v>
      </c>
      <c r="R38" s="4">
        <v>10</v>
      </c>
      <c r="S38" s="4">
        <v>12</v>
      </c>
      <c r="T38" s="4">
        <v>0</v>
      </c>
      <c r="U38" s="4">
        <v>10</v>
      </c>
      <c r="V38" s="4">
        <v>12</v>
      </c>
      <c r="W38" s="4" t="s">
        <v>174</v>
      </c>
      <c r="X38" s="4" t="s">
        <v>42</v>
      </c>
      <c r="Y38" s="4"/>
    </row>
    <row r="39" ht="71.25" spans="1:25">
      <c r="A39" s="4">
        <v>34</v>
      </c>
      <c r="B39" s="4" t="s">
        <v>32</v>
      </c>
      <c r="C39" s="4" t="s">
        <v>33</v>
      </c>
      <c r="D39" s="4" t="s">
        <v>57</v>
      </c>
      <c r="E39" s="4" t="s">
        <v>35</v>
      </c>
      <c r="F39" s="4" t="s">
        <v>170</v>
      </c>
      <c r="G39" s="4" t="s">
        <v>175</v>
      </c>
      <c r="H39" s="4" t="s">
        <v>38</v>
      </c>
      <c r="I39" s="4" t="s">
        <v>176</v>
      </c>
      <c r="J39" s="6">
        <v>2024.3</v>
      </c>
      <c r="K39" s="7">
        <v>2024.12</v>
      </c>
      <c r="L39" s="4" t="s">
        <v>39</v>
      </c>
      <c r="M39" s="4" t="s">
        <v>177</v>
      </c>
      <c r="N39" s="4">
        <v>20</v>
      </c>
      <c r="O39" s="4">
        <v>15</v>
      </c>
      <c r="P39" s="4">
        <v>5</v>
      </c>
      <c r="Q39" s="6">
        <v>1</v>
      </c>
      <c r="R39" s="4">
        <v>12</v>
      </c>
      <c r="S39" s="4">
        <v>15</v>
      </c>
      <c r="T39" s="4">
        <v>0</v>
      </c>
      <c r="U39" s="4">
        <v>12</v>
      </c>
      <c r="V39" s="4">
        <v>15</v>
      </c>
      <c r="W39" s="4" t="s">
        <v>133</v>
      </c>
      <c r="X39" s="4" t="s">
        <v>178</v>
      </c>
      <c r="Y39" s="4"/>
    </row>
    <row r="40" ht="71.25" spans="1:25">
      <c r="A40" s="4">
        <v>35</v>
      </c>
      <c r="B40" s="4" t="s">
        <v>32</v>
      </c>
      <c r="C40" s="4" t="s">
        <v>33</v>
      </c>
      <c r="D40" s="4" t="s">
        <v>34</v>
      </c>
      <c r="E40" s="4" t="s">
        <v>35</v>
      </c>
      <c r="F40" s="4" t="s">
        <v>179</v>
      </c>
      <c r="G40" s="4" t="s">
        <v>180</v>
      </c>
      <c r="H40" s="4" t="s">
        <v>38</v>
      </c>
      <c r="I40" s="4" t="s">
        <v>181</v>
      </c>
      <c r="J40" s="6">
        <v>2024.4</v>
      </c>
      <c r="K40" s="7">
        <v>2024.12</v>
      </c>
      <c r="L40" s="4" t="s">
        <v>39</v>
      </c>
      <c r="M40" s="4" t="s">
        <v>173</v>
      </c>
      <c r="N40" s="4">
        <v>50</v>
      </c>
      <c r="O40" s="4">
        <v>30</v>
      </c>
      <c r="P40" s="4">
        <v>20</v>
      </c>
      <c r="Q40" s="6">
        <v>1</v>
      </c>
      <c r="R40" s="4">
        <v>523</v>
      </c>
      <c r="S40" s="4">
        <v>1588</v>
      </c>
      <c r="T40" s="4">
        <v>0</v>
      </c>
      <c r="U40" s="4">
        <v>27</v>
      </c>
      <c r="V40" s="4">
        <v>68</v>
      </c>
      <c r="W40" s="4" t="s">
        <v>182</v>
      </c>
      <c r="X40" s="4" t="s">
        <v>42</v>
      </c>
      <c r="Y40" s="4"/>
    </row>
    <row r="41" ht="85.5" spans="1:25">
      <c r="A41" s="4">
        <v>36</v>
      </c>
      <c r="B41" s="4" t="s">
        <v>32</v>
      </c>
      <c r="C41" s="4" t="s">
        <v>73</v>
      </c>
      <c r="D41" s="4" t="s">
        <v>74</v>
      </c>
      <c r="E41" s="4" t="s">
        <v>35</v>
      </c>
      <c r="F41" s="4" t="s">
        <v>179</v>
      </c>
      <c r="G41" s="4" t="s">
        <v>183</v>
      </c>
      <c r="H41" s="4" t="s">
        <v>38</v>
      </c>
      <c r="I41" s="4" t="s">
        <v>184</v>
      </c>
      <c r="J41" s="6">
        <v>2024.6</v>
      </c>
      <c r="K41" s="7">
        <v>2024.12</v>
      </c>
      <c r="L41" s="4" t="s">
        <v>39</v>
      </c>
      <c r="M41" s="4" t="s">
        <v>185</v>
      </c>
      <c r="N41" s="4">
        <v>40</v>
      </c>
      <c r="O41" s="4">
        <v>25</v>
      </c>
      <c r="P41" s="4">
        <v>15</v>
      </c>
      <c r="Q41" s="6">
        <v>1</v>
      </c>
      <c r="R41" s="4">
        <v>523</v>
      </c>
      <c r="S41" s="4">
        <v>1588</v>
      </c>
      <c r="T41" s="4">
        <v>0</v>
      </c>
      <c r="U41" s="4">
        <v>15</v>
      </c>
      <c r="V41" s="4">
        <v>37</v>
      </c>
      <c r="W41" s="4" t="s">
        <v>113</v>
      </c>
      <c r="X41" s="4" t="s">
        <v>51</v>
      </c>
      <c r="Y41" s="4"/>
    </row>
    <row r="42" ht="85.5" spans="1:25">
      <c r="A42" s="4">
        <v>37</v>
      </c>
      <c r="B42" s="4" t="s">
        <v>32</v>
      </c>
      <c r="C42" s="4" t="s">
        <v>73</v>
      </c>
      <c r="D42" s="4" t="s">
        <v>74</v>
      </c>
      <c r="E42" s="4" t="s">
        <v>35</v>
      </c>
      <c r="F42" s="4" t="s">
        <v>186</v>
      </c>
      <c r="G42" s="4" t="s">
        <v>187</v>
      </c>
      <c r="H42" s="4" t="s">
        <v>38</v>
      </c>
      <c r="I42" s="4" t="s">
        <v>188</v>
      </c>
      <c r="J42" s="6">
        <v>2024.3</v>
      </c>
      <c r="K42" s="7">
        <v>2024.12</v>
      </c>
      <c r="L42" s="4" t="s">
        <v>39</v>
      </c>
      <c r="M42" s="4" t="s">
        <v>189</v>
      </c>
      <c r="N42" s="4">
        <v>25</v>
      </c>
      <c r="O42" s="4">
        <v>18</v>
      </c>
      <c r="P42" s="4">
        <v>7</v>
      </c>
      <c r="Q42" s="6">
        <v>1</v>
      </c>
      <c r="R42" s="4">
        <v>427</v>
      </c>
      <c r="S42" s="4">
        <v>1520</v>
      </c>
      <c r="T42" s="4">
        <v>0</v>
      </c>
      <c r="U42" s="4">
        <v>20</v>
      </c>
      <c r="V42" s="4">
        <v>42</v>
      </c>
      <c r="W42" s="4" t="s">
        <v>190</v>
      </c>
      <c r="X42" s="4" t="s">
        <v>72</v>
      </c>
      <c r="Y42" s="4"/>
    </row>
    <row r="43" ht="71.25" spans="1:25">
      <c r="A43" s="4">
        <v>38</v>
      </c>
      <c r="B43" s="4" t="s">
        <v>32</v>
      </c>
      <c r="C43" s="4" t="s">
        <v>33</v>
      </c>
      <c r="D43" s="4" t="s">
        <v>34</v>
      </c>
      <c r="E43" s="4" t="s">
        <v>35</v>
      </c>
      <c r="F43" s="4" t="s">
        <v>191</v>
      </c>
      <c r="G43" s="4" t="s">
        <v>192</v>
      </c>
      <c r="H43" s="4" t="s">
        <v>38</v>
      </c>
      <c r="I43" s="4" t="s">
        <v>193</v>
      </c>
      <c r="J43" s="6">
        <v>2024.01</v>
      </c>
      <c r="K43" s="7">
        <v>2024.12</v>
      </c>
      <c r="L43" s="4" t="s">
        <v>39</v>
      </c>
      <c r="M43" s="4" t="s">
        <v>194</v>
      </c>
      <c r="N43" s="4">
        <v>30</v>
      </c>
      <c r="O43" s="4">
        <v>20</v>
      </c>
      <c r="P43" s="4">
        <v>10</v>
      </c>
      <c r="Q43" s="6">
        <v>1</v>
      </c>
      <c r="R43" s="4">
        <v>65</v>
      </c>
      <c r="S43" s="4">
        <v>304</v>
      </c>
      <c r="T43" s="4">
        <v>0</v>
      </c>
      <c r="U43" s="4">
        <v>4</v>
      </c>
      <c r="V43" s="4">
        <v>15</v>
      </c>
      <c r="W43" s="4" t="s">
        <v>129</v>
      </c>
      <c r="X43" s="4" t="s">
        <v>72</v>
      </c>
      <c r="Y43" s="4"/>
    </row>
    <row r="44" ht="71.25" spans="1:25">
      <c r="A44" s="4">
        <v>39</v>
      </c>
      <c r="B44" s="4" t="s">
        <v>32</v>
      </c>
      <c r="C44" s="4" t="s">
        <v>33</v>
      </c>
      <c r="D44" s="4" t="s">
        <v>57</v>
      </c>
      <c r="E44" s="4" t="s">
        <v>35</v>
      </c>
      <c r="F44" s="4" t="s">
        <v>191</v>
      </c>
      <c r="G44" s="4" t="s">
        <v>195</v>
      </c>
      <c r="H44" s="4" t="s">
        <v>38</v>
      </c>
      <c r="I44" s="4" t="s">
        <v>193</v>
      </c>
      <c r="J44" s="6">
        <v>2024.1</v>
      </c>
      <c r="K44" s="7">
        <v>2024.12</v>
      </c>
      <c r="L44" s="4" t="s">
        <v>39</v>
      </c>
      <c r="M44" s="4" t="s">
        <v>196</v>
      </c>
      <c r="N44" s="4">
        <v>50</v>
      </c>
      <c r="O44" s="4">
        <v>40</v>
      </c>
      <c r="P44" s="4">
        <v>10</v>
      </c>
      <c r="Q44" s="6">
        <v>1</v>
      </c>
      <c r="R44" s="4">
        <v>45</v>
      </c>
      <c r="S44" s="4">
        <v>198</v>
      </c>
      <c r="T44" s="4">
        <v>0</v>
      </c>
      <c r="U44" s="4">
        <v>6</v>
      </c>
      <c r="V44" s="4">
        <v>25</v>
      </c>
      <c r="W44" s="4" t="s">
        <v>133</v>
      </c>
      <c r="X44" s="4" t="s">
        <v>72</v>
      </c>
      <c r="Y44" s="4"/>
    </row>
    <row r="45" ht="85.5" spans="1:25">
      <c r="A45" s="4">
        <v>40</v>
      </c>
      <c r="B45" s="4" t="s">
        <v>32</v>
      </c>
      <c r="C45" s="4" t="s">
        <v>97</v>
      </c>
      <c r="D45" s="4" t="s">
        <v>197</v>
      </c>
      <c r="E45" s="4" t="s">
        <v>35</v>
      </c>
      <c r="F45" s="4" t="s">
        <v>191</v>
      </c>
      <c r="G45" s="4" t="s">
        <v>198</v>
      </c>
      <c r="H45" s="4" t="s">
        <v>81</v>
      </c>
      <c r="I45" s="4" t="s">
        <v>193</v>
      </c>
      <c r="J45" s="4">
        <v>2024.7</v>
      </c>
      <c r="K45" s="4" t="s">
        <v>94</v>
      </c>
      <c r="L45" s="4" t="s">
        <v>39</v>
      </c>
      <c r="M45" s="4" t="s">
        <v>199</v>
      </c>
      <c r="N45" s="4">
        <v>50</v>
      </c>
      <c r="O45" s="4">
        <v>30</v>
      </c>
      <c r="P45" s="4">
        <v>20</v>
      </c>
      <c r="Q45" s="4">
        <v>1</v>
      </c>
      <c r="R45" s="4">
        <v>80</v>
      </c>
      <c r="S45" s="4">
        <v>282</v>
      </c>
      <c r="T45" s="4">
        <v>0</v>
      </c>
      <c r="U45" s="4">
        <v>5</v>
      </c>
      <c r="V45" s="4">
        <v>18</v>
      </c>
      <c r="W45" s="4" t="s">
        <v>200</v>
      </c>
      <c r="X45" s="4" t="s">
        <v>72</v>
      </c>
      <c r="Y45" s="4"/>
    </row>
    <row r="46" ht="71.25" spans="1:25">
      <c r="A46" s="4">
        <v>41</v>
      </c>
      <c r="B46" s="4" t="s">
        <v>32</v>
      </c>
      <c r="C46" s="4" t="s">
        <v>33</v>
      </c>
      <c r="D46" s="4" t="s">
        <v>34</v>
      </c>
      <c r="E46" s="4" t="s">
        <v>35</v>
      </c>
      <c r="F46" s="4" t="s">
        <v>191</v>
      </c>
      <c r="G46" s="4" t="s">
        <v>201</v>
      </c>
      <c r="H46" s="4" t="s">
        <v>38</v>
      </c>
      <c r="I46" s="4" t="s">
        <v>193</v>
      </c>
      <c r="J46" s="6">
        <v>2024.1</v>
      </c>
      <c r="K46" s="7">
        <v>2024.12</v>
      </c>
      <c r="L46" s="4" t="s">
        <v>39</v>
      </c>
      <c r="M46" s="4" t="s">
        <v>135</v>
      </c>
      <c r="N46" s="4">
        <v>50</v>
      </c>
      <c r="O46" s="4">
        <v>40</v>
      </c>
      <c r="P46" s="4">
        <v>10</v>
      </c>
      <c r="Q46" s="6">
        <v>1</v>
      </c>
      <c r="R46" s="4">
        <v>65</v>
      </c>
      <c r="S46" s="4">
        <v>236</v>
      </c>
      <c r="T46" s="4">
        <v>0</v>
      </c>
      <c r="U46" s="4">
        <v>28</v>
      </c>
      <c r="V46" s="4">
        <v>80</v>
      </c>
      <c r="W46" s="4" t="s">
        <v>136</v>
      </c>
      <c r="X46" s="4" t="s">
        <v>72</v>
      </c>
      <c r="Y46" s="4"/>
    </row>
    <row r="47" ht="85.5" spans="1:25">
      <c r="A47" s="4">
        <v>42</v>
      </c>
      <c r="B47" s="4" t="s">
        <v>32</v>
      </c>
      <c r="C47" s="4" t="s">
        <v>97</v>
      </c>
      <c r="D47" s="4" t="s">
        <v>98</v>
      </c>
      <c r="E47" s="4" t="s">
        <v>35</v>
      </c>
      <c r="F47" s="4" t="s">
        <v>202</v>
      </c>
      <c r="G47" s="4" t="s">
        <v>203</v>
      </c>
      <c r="H47" s="4" t="s">
        <v>38</v>
      </c>
      <c r="I47" s="4" t="s">
        <v>204</v>
      </c>
      <c r="J47" s="6">
        <v>2024.4</v>
      </c>
      <c r="K47" s="7">
        <v>2024.12</v>
      </c>
      <c r="L47" s="4" t="s">
        <v>39</v>
      </c>
      <c r="M47" s="4" t="s">
        <v>205</v>
      </c>
      <c r="N47" s="4">
        <v>18</v>
      </c>
      <c r="O47" s="4">
        <v>10</v>
      </c>
      <c r="P47" s="4">
        <v>8</v>
      </c>
      <c r="Q47" s="6">
        <v>1</v>
      </c>
      <c r="R47" s="4">
        <v>676</v>
      </c>
      <c r="S47" s="4">
        <v>2286</v>
      </c>
      <c r="T47" s="4">
        <v>0</v>
      </c>
      <c r="U47" s="4">
        <v>43</v>
      </c>
      <c r="V47" s="4">
        <v>99</v>
      </c>
      <c r="W47" s="4" t="s">
        <v>206</v>
      </c>
      <c r="X47" s="4" t="s">
        <v>72</v>
      </c>
      <c r="Y47" s="4"/>
    </row>
    <row r="48" ht="71.25" spans="1:25">
      <c r="A48" s="4">
        <v>43</v>
      </c>
      <c r="B48" s="4" t="s">
        <v>32</v>
      </c>
      <c r="C48" s="4" t="s">
        <v>73</v>
      </c>
      <c r="D48" s="4" t="s">
        <v>74</v>
      </c>
      <c r="E48" s="4" t="s">
        <v>35</v>
      </c>
      <c r="F48" s="4" t="s">
        <v>202</v>
      </c>
      <c r="G48" s="4" t="s">
        <v>207</v>
      </c>
      <c r="H48" s="4" t="s">
        <v>38</v>
      </c>
      <c r="I48" s="4" t="s">
        <v>204</v>
      </c>
      <c r="J48" s="6">
        <v>2024.6</v>
      </c>
      <c r="K48" s="7">
        <v>2024.7</v>
      </c>
      <c r="L48" s="4" t="s">
        <v>39</v>
      </c>
      <c r="M48" s="4" t="s">
        <v>208</v>
      </c>
      <c r="N48" s="4">
        <v>5</v>
      </c>
      <c r="O48" s="4">
        <v>3</v>
      </c>
      <c r="P48" s="4">
        <v>2</v>
      </c>
      <c r="Q48" s="6">
        <v>1</v>
      </c>
      <c r="R48" s="4">
        <v>676</v>
      </c>
      <c r="S48" s="4">
        <v>2286</v>
      </c>
      <c r="T48" s="4">
        <v>0</v>
      </c>
      <c r="U48" s="4">
        <v>43</v>
      </c>
      <c r="V48" s="4">
        <v>99</v>
      </c>
      <c r="W48" s="4" t="s">
        <v>209</v>
      </c>
      <c r="X48" s="4" t="s">
        <v>72</v>
      </c>
      <c r="Y48" s="4"/>
    </row>
    <row r="49" ht="71.25" spans="1:25">
      <c r="A49" s="4">
        <v>44</v>
      </c>
      <c r="B49" s="4" t="s">
        <v>32</v>
      </c>
      <c r="C49" s="4" t="s">
        <v>73</v>
      </c>
      <c r="D49" s="4" t="s">
        <v>74</v>
      </c>
      <c r="E49" s="4" t="s">
        <v>35</v>
      </c>
      <c r="F49" s="4" t="s">
        <v>202</v>
      </c>
      <c r="G49" s="4" t="s">
        <v>210</v>
      </c>
      <c r="H49" s="4" t="s">
        <v>38</v>
      </c>
      <c r="I49" s="4" t="s">
        <v>211</v>
      </c>
      <c r="J49" s="6">
        <v>2024.7</v>
      </c>
      <c r="K49" s="7">
        <v>2024.9</v>
      </c>
      <c r="L49" s="4" t="s">
        <v>39</v>
      </c>
      <c r="M49" s="4" t="s">
        <v>212</v>
      </c>
      <c r="N49" s="4">
        <v>8</v>
      </c>
      <c r="O49" s="4">
        <v>6</v>
      </c>
      <c r="P49" s="4">
        <v>2</v>
      </c>
      <c r="Q49" s="6">
        <v>1</v>
      </c>
      <c r="R49" s="4">
        <v>676</v>
      </c>
      <c r="S49" s="4">
        <v>2286</v>
      </c>
      <c r="T49" s="4">
        <v>0</v>
      </c>
      <c r="U49" s="4">
        <v>43</v>
      </c>
      <c r="V49" s="4">
        <v>99</v>
      </c>
      <c r="W49" s="4" t="s">
        <v>209</v>
      </c>
      <c r="X49" s="4" t="s">
        <v>72</v>
      </c>
      <c r="Y49" s="4"/>
    </row>
    <row r="50" ht="85.5" spans="1:25">
      <c r="A50" s="4">
        <v>45</v>
      </c>
      <c r="B50" s="4" t="s">
        <v>32</v>
      </c>
      <c r="C50" s="4" t="s">
        <v>73</v>
      </c>
      <c r="D50" s="4" t="s">
        <v>74</v>
      </c>
      <c r="E50" s="4" t="s">
        <v>35</v>
      </c>
      <c r="F50" s="4" t="s">
        <v>202</v>
      </c>
      <c r="G50" s="4" t="s">
        <v>213</v>
      </c>
      <c r="H50" s="4" t="s">
        <v>38</v>
      </c>
      <c r="I50" s="4" t="s">
        <v>214</v>
      </c>
      <c r="J50" s="6">
        <v>2024.6</v>
      </c>
      <c r="K50" s="7">
        <v>2024.12</v>
      </c>
      <c r="L50" s="4" t="s">
        <v>39</v>
      </c>
      <c r="M50" s="4" t="s">
        <v>215</v>
      </c>
      <c r="N50" s="4">
        <v>25</v>
      </c>
      <c r="O50" s="4">
        <v>20</v>
      </c>
      <c r="P50" s="4">
        <v>5</v>
      </c>
      <c r="Q50" s="6">
        <v>1</v>
      </c>
      <c r="R50" s="4">
        <v>676</v>
      </c>
      <c r="S50" s="4">
        <v>2286</v>
      </c>
      <c r="T50" s="4">
        <v>0</v>
      </c>
      <c r="U50" s="4">
        <v>43</v>
      </c>
      <c r="V50" s="4">
        <v>99</v>
      </c>
      <c r="W50" s="4" t="s">
        <v>209</v>
      </c>
      <c r="X50" s="4" t="s">
        <v>72</v>
      </c>
      <c r="Y50" s="4"/>
    </row>
    <row r="51" ht="71.25" spans="1:25">
      <c r="A51" s="4">
        <v>46</v>
      </c>
      <c r="B51" s="4" t="s">
        <v>32</v>
      </c>
      <c r="C51" s="4" t="s">
        <v>33</v>
      </c>
      <c r="D51" s="4" t="s">
        <v>34</v>
      </c>
      <c r="E51" s="4" t="s">
        <v>35</v>
      </c>
      <c r="F51" s="4" t="s">
        <v>202</v>
      </c>
      <c r="G51" s="4" t="s">
        <v>216</v>
      </c>
      <c r="H51" s="4" t="s">
        <v>38</v>
      </c>
      <c r="I51" s="4" t="s">
        <v>217</v>
      </c>
      <c r="J51" s="6">
        <v>2024.4</v>
      </c>
      <c r="K51" s="7">
        <v>2024.9</v>
      </c>
      <c r="L51" s="4" t="s">
        <v>39</v>
      </c>
      <c r="M51" s="4" t="s">
        <v>218</v>
      </c>
      <c r="N51" s="4">
        <v>38</v>
      </c>
      <c r="O51" s="4">
        <v>30</v>
      </c>
      <c r="P51" s="4">
        <v>8</v>
      </c>
      <c r="Q51" s="6">
        <v>1</v>
      </c>
      <c r="R51" s="4">
        <v>676</v>
      </c>
      <c r="S51" s="4">
        <v>2286</v>
      </c>
      <c r="T51" s="4">
        <v>0</v>
      </c>
      <c r="U51" s="4">
        <v>43</v>
      </c>
      <c r="V51" s="4">
        <v>99</v>
      </c>
      <c r="W51" s="4" t="s">
        <v>206</v>
      </c>
      <c r="X51" s="4" t="s">
        <v>72</v>
      </c>
      <c r="Y51" s="4"/>
    </row>
    <row r="52" ht="71.25" spans="1:25">
      <c r="A52" s="4">
        <v>47</v>
      </c>
      <c r="B52" s="4" t="s">
        <v>32</v>
      </c>
      <c r="C52" s="4" t="s">
        <v>33</v>
      </c>
      <c r="D52" s="4" t="s">
        <v>34</v>
      </c>
      <c r="E52" s="4" t="s">
        <v>35</v>
      </c>
      <c r="F52" s="4" t="s">
        <v>219</v>
      </c>
      <c r="G52" s="4" t="s">
        <v>220</v>
      </c>
      <c r="H52" s="4" t="s">
        <v>38</v>
      </c>
      <c r="I52" s="4" t="s">
        <v>221</v>
      </c>
      <c r="J52" s="6">
        <v>2024.3</v>
      </c>
      <c r="K52" s="7">
        <v>2024.12</v>
      </c>
      <c r="L52" s="4" t="s">
        <v>39</v>
      </c>
      <c r="M52" s="4" t="s">
        <v>222</v>
      </c>
      <c r="N52" s="4">
        <v>10</v>
      </c>
      <c r="O52" s="4">
        <v>8</v>
      </c>
      <c r="P52" s="4">
        <v>2</v>
      </c>
      <c r="Q52" s="6">
        <v>1</v>
      </c>
      <c r="R52" s="4">
        <v>612</v>
      </c>
      <c r="S52" s="4">
        <v>2472</v>
      </c>
      <c r="T52" s="4">
        <v>1</v>
      </c>
      <c r="U52" s="4">
        <v>67</v>
      </c>
      <c r="V52" s="4">
        <v>225</v>
      </c>
      <c r="W52" s="4" t="s">
        <v>41</v>
      </c>
      <c r="X52" s="4" t="s">
        <v>42</v>
      </c>
      <c r="Y52" s="4"/>
    </row>
    <row r="53" ht="85.5" spans="1:25">
      <c r="A53" s="4">
        <v>48</v>
      </c>
      <c r="B53" s="4" t="s">
        <v>43</v>
      </c>
      <c r="C53" s="4" t="s">
        <v>44</v>
      </c>
      <c r="D53" s="4" t="s">
        <v>45</v>
      </c>
      <c r="E53" s="4" t="s">
        <v>35</v>
      </c>
      <c r="F53" s="4" t="s">
        <v>223</v>
      </c>
      <c r="G53" s="4" t="s">
        <v>224</v>
      </c>
      <c r="H53" s="4" t="s">
        <v>38</v>
      </c>
      <c r="I53" s="4" t="s">
        <v>225</v>
      </c>
      <c r="J53" s="6">
        <v>2024.8</v>
      </c>
      <c r="K53" s="7">
        <v>2024.12</v>
      </c>
      <c r="L53" s="4" t="s">
        <v>48</v>
      </c>
      <c r="M53" s="4" t="s">
        <v>226</v>
      </c>
      <c r="N53" s="4">
        <v>50</v>
      </c>
      <c r="O53" s="4">
        <v>35</v>
      </c>
      <c r="P53" s="4">
        <v>15</v>
      </c>
      <c r="Q53" s="6">
        <v>1</v>
      </c>
      <c r="R53" s="4">
        <v>563</v>
      </c>
      <c r="S53" s="4">
        <v>2166</v>
      </c>
      <c r="T53" s="4">
        <v>1</v>
      </c>
      <c r="U53" s="4">
        <v>56</v>
      </c>
      <c r="V53" s="4">
        <v>186</v>
      </c>
      <c r="W53" s="4" t="s">
        <v>227</v>
      </c>
      <c r="X53" s="4" t="s">
        <v>42</v>
      </c>
      <c r="Y53" s="4"/>
    </row>
    <row r="54" ht="71.25" spans="1:25">
      <c r="A54" s="4">
        <v>49</v>
      </c>
      <c r="B54" s="4" t="s">
        <v>32</v>
      </c>
      <c r="C54" s="4" t="s">
        <v>33</v>
      </c>
      <c r="D54" s="4" t="s">
        <v>57</v>
      </c>
      <c r="E54" s="4" t="s">
        <v>35</v>
      </c>
      <c r="F54" s="4" t="s">
        <v>223</v>
      </c>
      <c r="G54" s="4" t="s">
        <v>228</v>
      </c>
      <c r="H54" s="4" t="s">
        <v>81</v>
      </c>
      <c r="I54" s="4" t="s">
        <v>229</v>
      </c>
      <c r="J54" s="6">
        <v>2024.2</v>
      </c>
      <c r="K54" s="7">
        <v>2024.12</v>
      </c>
      <c r="L54" s="4" t="s">
        <v>39</v>
      </c>
      <c r="M54" s="4" t="s">
        <v>230</v>
      </c>
      <c r="N54" s="4">
        <v>360</v>
      </c>
      <c r="O54" s="4">
        <f>N54-P54</f>
        <v>265</v>
      </c>
      <c r="P54" s="4">
        <v>95</v>
      </c>
      <c r="Q54" s="6">
        <v>1</v>
      </c>
      <c r="R54" s="4">
        <v>563</v>
      </c>
      <c r="S54" s="4">
        <v>2166</v>
      </c>
      <c r="T54" s="4">
        <v>1</v>
      </c>
      <c r="U54" s="4">
        <v>56</v>
      </c>
      <c r="V54" s="4">
        <v>186</v>
      </c>
      <c r="W54" s="4" t="s">
        <v>231</v>
      </c>
      <c r="X54" s="4" t="s">
        <v>42</v>
      </c>
      <c r="Y54" s="4"/>
    </row>
    <row r="55" ht="71.25" spans="1:25">
      <c r="A55" s="4">
        <v>50</v>
      </c>
      <c r="B55" s="4" t="s">
        <v>32</v>
      </c>
      <c r="C55" s="4" t="s">
        <v>33</v>
      </c>
      <c r="D55" s="4" t="s">
        <v>34</v>
      </c>
      <c r="E55" s="4" t="s">
        <v>35</v>
      </c>
      <c r="F55" s="4" t="s">
        <v>223</v>
      </c>
      <c r="G55" s="4" t="s">
        <v>232</v>
      </c>
      <c r="H55" s="4" t="s">
        <v>38</v>
      </c>
      <c r="I55" s="4" t="s">
        <v>229</v>
      </c>
      <c r="J55" s="6">
        <v>2024.1</v>
      </c>
      <c r="K55" s="7">
        <v>2024.12</v>
      </c>
      <c r="L55" s="4" t="s">
        <v>95</v>
      </c>
      <c r="M55" s="4" t="s">
        <v>233</v>
      </c>
      <c r="N55" s="4">
        <v>120</v>
      </c>
      <c r="O55" s="4">
        <v>70</v>
      </c>
      <c r="P55" s="4">
        <v>50</v>
      </c>
      <c r="Q55" s="6">
        <v>1</v>
      </c>
      <c r="R55" s="4">
        <v>563</v>
      </c>
      <c r="S55" s="4">
        <v>2166</v>
      </c>
      <c r="T55" s="4">
        <v>1</v>
      </c>
      <c r="U55" s="4">
        <v>56</v>
      </c>
      <c r="V55" s="4">
        <v>186</v>
      </c>
      <c r="W55" s="4" t="s">
        <v>234</v>
      </c>
      <c r="X55" s="4" t="s">
        <v>42</v>
      </c>
      <c r="Y55" s="4"/>
    </row>
    <row r="56" ht="71.25" spans="1:25">
      <c r="A56" s="4">
        <v>51</v>
      </c>
      <c r="B56" s="4" t="s">
        <v>32</v>
      </c>
      <c r="C56" s="4" t="s">
        <v>33</v>
      </c>
      <c r="D56" s="4" t="s">
        <v>34</v>
      </c>
      <c r="E56" s="4" t="s">
        <v>35</v>
      </c>
      <c r="F56" s="4" t="s">
        <v>235</v>
      </c>
      <c r="G56" s="4" t="s">
        <v>236</v>
      </c>
      <c r="H56" s="4" t="s">
        <v>38</v>
      </c>
      <c r="I56" s="4" t="s">
        <v>235</v>
      </c>
      <c r="J56" s="6">
        <v>2024.4</v>
      </c>
      <c r="K56" s="7">
        <v>2024.9</v>
      </c>
      <c r="L56" s="4" t="s">
        <v>39</v>
      </c>
      <c r="M56" s="4" t="s">
        <v>169</v>
      </c>
      <c r="N56" s="4">
        <v>20</v>
      </c>
      <c r="O56" s="4">
        <v>12</v>
      </c>
      <c r="P56" s="4">
        <v>8</v>
      </c>
      <c r="Q56" s="6">
        <v>1</v>
      </c>
      <c r="R56" s="4">
        <v>776</v>
      </c>
      <c r="S56" s="4">
        <v>2568</v>
      </c>
      <c r="T56" s="4">
        <v>0</v>
      </c>
      <c r="U56" s="4">
        <v>27</v>
      </c>
      <c r="V56" s="4">
        <v>56</v>
      </c>
      <c r="W56" s="4" t="s">
        <v>41</v>
      </c>
      <c r="X56" s="4" t="s">
        <v>42</v>
      </c>
      <c r="Y56" s="4"/>
    </row>
    <row r="57" ht="71.25" spans="1:25">
      <c r="A57" s="4">
        <v>52</v>
      </c>
      <c r="B57" s="4" t="s">
        <v>32</v>
      </c>
      <c r="C57" s="4" t="s">
        <v>33</v>
      </c>
      <c r="D57" s="4" t="s">
        <v>34</v>
      </c>
      <c r="E57" s="4" t="s">
        <v>35</v>
      </c>
      <c r="F57" s="4" t="s">
        <v>235</v>
      </c>
      <c r="G57" s="4" t="s">
        <v>237</v>
      </c>
      <c r="H57" s="4" t="s">
        <v>38</v>
      </c>
      <c r="I57" s="4" t="s">
        <v>235</v>
      </c>
      <c r="J57" s="6">
        <v>2024.3</v>
      </c>
      <c r="K57" s="7">
        <v>2024.12</v>
      </c>
      <c r="L57" s="4" t="s">
        <v>39</v>
      </c>
      <c r="M57" s="4" t="s">
        <v>238</v>
      </c>
      <c r="N57" s="4">
        <v>10</v>
      </c>
      <c r="O57" s="4">
        <v>8</v>
      </c>
      <c r="P57" s="4">
        <v>2</v>
      </c>
      <c r="Q57" s="6">
        <v>1</v>
      </c>
      <c r="R57" s="4">
        <v>776</v>
      </c>
      <c r="S57" s="4">
        <v>2568</v>
      </c>
      <c r="T57" s="4">
        <v>0</v>
      </c>
      <c r="U57" s="4">
        <v>27</v>
      </c>
      <c r="V57" s="4">
        <v>56</v>
      </c>
      <c r="W57" s="4" t="s">
        <v>41</v>
      </c>
      <c r="X57" s="4" t="s">
        <v>42</v>
      </c>
      <c r="Y57" s="4"/>
    </row>
    <row r="58" ht="85.5" spans="1:25">
      <c r="A58" s="4">
        <v>53</v>
      </c>
      <c r="B58" s="4" t="s">
        <v>32</v>
      </c>
      <c r="C58" s="4" t="s">
        <v>73</v>
      </c>
      <c r="D58" s="4" t="s">
        <v>74</v>
      </c>
      <c r="E58" s="4" t="s">
        <v>35</v>
      </c>
      <c r="F58" s="4" t="s">
        <v>235</v>
      </c>
      <c r="G58" s="4" t="s">
        <v>239</v>
      </c>
      <c r="H58" s="4" t="s">
        <v>38</v>
      </c>
      <c r="I58" s="4" t="s">
        <v>235</v>
      </c>
      <c r="J58" s="6">
        <v>2024.4</v>
      </c>
      <c r="K58" s="7">
        <v>2024.12</v>
      </c>
      <c r="L58" s="4" t="s">
        <v>39</v>
      </c>
      <c r="M58" s="4" t="s">
        <v>240</v>
      </c>
      <c r="N58" s="4">
        <v>30</v>
      </c>
      <c r="O58" s="4">
        <v>20</v>
      </c>
      <c r="P58" s="4">
        <v>10</v>
      </c>
      <c r="Q58" s="6">
        <v>1</v>
      </c>
      <c r="R58" s="4">
        <v>776</v>
      </c>
      <c r="S58" s="4">
        <v>2568</v>
      </c>
      <c r="T58" s="4">
        <v>0</v>
      </c>
      <c r="U58" s="4">
        <v>27</v>
      </c>
      <c r="V58" s="4">
        <v>56</v>
      </c>
      <c r="W58" s="4" t="s">
        <v>90</v>
      </c>
      <c r="X58" s="4" t="s">
        <v>51</v>
      </c>
      <c r="Y58" s="4"/>
    </row>
    <row r="59" ht="71.25" spans="1:25">
      <c r="A59" s="4">
        <v>54</v>
      </c>
      <c r="B59" s="4" t="s">
        <v>43</v>
      </c>
      <c r="C59" s="4" t="s">
        <v>44</v>
      </c>
      <c r="D59" s="4" t="s">
        <v>45</v>
      </c>
      <c r="E59" s="4" t="s">
        <v>35</v>
      </c>
      <c r="F59" s="4" t="s">
        <v>235</v>
      </c>
      <c r="G59" s="4" t="s">
        <v>241</v>
      </c>
      <c r="H59" s="4" t="s">
        <v>38</v>
      </c>
      <c r="I59" s="4" t="s">
        <v>242</v>
      </c>
      <c r="J59" s="6">
        <v>2024.3</v>
      </c>
      <c r="K59" s="7">
        <v>2024.12</v>
      </c>
      <c r="L59" s="4" t="s">
        <v>48</v>
      </c>
      <c r="M59" s="4" t="s">
        <v>243</v>
      </c>
      <c r="N59" s="4">
        <v>78</v>
      </c>
      <c r="O59" s="4">
        <v>68</v>
      </c>
      <c r="P59" s="4">
        <v>10</v>
      </c>
      <c r="Q59" s="6">
        <v>1</v>
      </c>
      <c r="R59" s="4">
        <v>239</v>
      </c>
      <c r="S59" s="4">
        <v>814</v>
      </c>
      <c r="T59" s="4">
        <v>0</v>
      </c>
      <c r="U59" s="4">
        <v>6</v>
      </c>
      <c r="V59" s="4">
        <v>13</v>
      </c>
      <c r="W59" s="4" t="s">
        <v>50</v>
      </c>
      <c r="X59" s="4" t="s">
        <v>51</v>
      </c>
      <c r="Y59" s="4"/>
    </row>
    <row r="60" ht="142.5" spans="1:25">
      <c r="A60" s="4">
        <v>55</v>
      </c>
      <c r="B60" s="5" t="s">
        <v>32</v>
      </c>
      <c r="C60" s="5" t="s">
        <v>33</v>
      </c>
      <c r="D60" s="5" t="s">
        <v>34</v>
      </c>
      <c r="E60" s="5" t="s">
        <v>35</v>
      </c>
      <c r="F60" s="5" t="s">
        <v>244</v>
      </c>
      <c r="G60" s="5" t="s">
        <v>245</v>
      </c>
      <c r="H60" s="5" t="s">
        <v>246</v>
      </c>
      <c r="I60" s="5" t="s">
        <v>247</v>
      </c>
      <c r="J60" s="5">
        <v>2024.1</v>
      </c>
      <c r="K60" s="5">
        <v>2024.12</v>
      </c>
      <c r="L60" s="5" t="s">
        <v>39</v>
      </c>
      <c r="M60" s="5" t="s">
        <v>248</v>
      </c>
      <c r="N60" s="5">
        <v>62.71</v>
      </c>
      <c r="O60" s="5">
        <v>50</v>
      </c>
      <c r="P60" s="5">
        <f>N60-O60</f>
        <v>12.71</v>
      </c>
      <c r="Q60" s="5">
        <v>1</v>
      </c>
      <c r="R60" s="5">
        <v>646</v>
      </c>
      <c r="S60" s="5">
        <v>3036</v>
      </c>
      <c r="T60" s="5">
        <v>1</v>
      </c>
      <c r="U60" s="5">
        <v>53</v>
      </c>
      <c r="V60" s="5">
        <v>171</v>
      </c>
      <c r="W60" s="5" t="s">
        <v>61</v>
      </c>
      <c r="X60" s="5" t="s">
        <v>42</v>
      </c>
      <c r="Y60" s="5"/>
    </row>
    <row r="61" ht="114" spans="1:25">
      <c r="A61" s="4">
        <v>56</v>
      </c>
      <c r="B61" s="4" t="s">
        <v>32</v>
      </c>
      <c r="C61" s="4" t="s">
        <v>73</v>
      </c>
      <c r="D61" s="4" t="s">
        <v>74</v>
      </c>
      <c r="E61" s="4" t="s">
        <v>249</v>
      </c>
      <c r="F61" s="4" t="s">
        <v>250</v>
      </c>
      <c r="G61" s="4" t="s">
        <v>251</v>
      </c>
      <c r="H61" s="4" t="s">
        <v>38</v>
      </c>
      <c r="I61" s="4" t="s">
        <v>252</v>
      </c>
      <c r="J61" s="6">
        <v>2024.04</v>
      </c>
      <c r="K61" s="7">
        <v>2024.12</v>
      </c>
      <c r="L61" s="4" t="s">
        <v>39</v>
      </c>
      <c r="M61" s="4" t="s">
        <v>253</v>
      </c>
      <c r="N61" s="4">
        <v>40</v>
      </c>
      <c r="O61" s="4">
        <v>20</v>
      </c>
      <c r="P61" s="4">
        <v>20</v>
      </c>
      <c r="Q61" s="6">
        <v>1</v>
      </c>
      <c r="R61" s="4">
        <v>240</v>
      </c>
      <c r="S61" s="4">
        <v>620</v>
      </c>
      <c r="T61" s="4">
        <v>1</v>
      </c>
      <c r="U61" s="4">
        <v>30</v>
      </c>
      <c r="V61" s="4">
        <v>40</v>
      </c>
      <c r="W61" s="4" t="s">
        <v>254</v>
      </c>
      <c r="X61" s="4" t="s">
        <v>255</v>
      </c>
      <c r="Y61" s="4"/>
    </row>
    <row r="62" ht="71.25" spans="1:25">
      <c r="A62" s="4">
        <v>57</v>
      </c>
      <c r="B62" s="4" t="s">
        <v>43</v>
      </c>
      <c r="C62" s="4" t="s">
        <v>44</v>
      </c>
      <c r="D62" s="4" t="s">
        <v>67</v>
      </c>
      <c r="E62" s="4" t="s">
        <v>249</v>
      </c>
      <c r="F62" s="4" t="s">
        <v>250</v>
      </c>
      <c r="G62" s="4" t="s">
        <v>256</v>
      </c>
      <c r="H62" s="4" t="s">
        <v>38</v>
      </c>
      <c r="I62" s="4" t="s">
        <v>257</v>
      </c>
      <c r="J62" s="6">
        <v>2024.04</v>
      </c>
      <c r="K62" s="7">
        <v>2024.12</v>
      </c>
      <c r="L62" s="4" t="s">
        <v>39</v>
      </c>
      <c r="M62" s="4" t="s">
        <v>258</v>
      </c>
      <c r="N62" s="4">
        <v>15</v>
      </c>
      <c r="O62" s="4">
        <v>10</v>
      </c>
      <c r="P62" s="4">
        <v>5</v>
      </c>
      <c r="Q62" s="6">
        <v>1</v>
      </c>
      <c r="R62" s="4">
        <v>827</v>
      </c>
      <c r="S62" s="4">
        <v>2880</v>
      </c>
      <c r="T62" s="4">
        <v>1</v>
      </c>
      <c r="U62" s="4">
        <v>104</v>
      </c>
      <c r="V62" s="4">
        <v>220</v>
      </c>
      <c r="W62" s="4" t="s">
        <v>259</v>
      </c>
      <c r="X62" s="4" t="s">
        <v>255</v>
      </c>
      <c r="Y62" s="4"/>
    </row>
    <row r="63" ht="85.5" spans="1:25">
      <c r="A63" s="4">
        <v>58</v>
      </c>
      <c r="B63" s="4" t="s">
        <v>32</v>
      </c>
      <c r="C63" s="4" t="s">
        <v>33</v>
      </c>
      <c r="D63" s="4" t="s">
        <v>34</v>
      </c>
      <c r="E63" s="4" t="s">
        <v>249</v>
      </c>
      <c r="F63" s="4" t="s">
        <v>250</v>
      </c>
      <c r="G63" s="4" t="s">
        <v>260</v>
      </c>
      <c r="H63" s="4" t="s">
        <v>246</v>
      </c>
      <c r="I63" s="4" t="s">
        <v>257</v>
      </c>
      <c r="J63" s="6">
        <v>2024.04</v>
      </c>
      <c r="K63" s="7">
        <v>2024.12</v>
      </c>
      <c r="L63" s="4" t="s">
        <v>39</v>
      </c>
      <c r="M63" s="4" t="s">
        <v>261</v>
      </c>
      <c r="N63" s="4">
        <v>50</v>
      </c>
      <c r="O63" s="4">
        <v>30</v>
      </c>
      <c r="P63" s="4">
        <v>20</v>
      </c>
      <c r="Q63" s="6">
        <v>1</v>
      </c>
      <c r="R63" s="4">
        <v>104</v>
      </c>
      <c r="S63" s="4">
        <v>220</v>
      </c>
      <c r="T63" s="4">
        <v>1</v>
      </c>
      <c r="U63" s="4">
        <v>104</v>
      </c>
      <c r="V63" s="4">
        <v>220</v>
      </c>
      <c r="W63" s="4" t="s">
        <v>262</v>
      </c>
      <c r="X63" s="4" t="s">
        <v>255</v>
      </c>
      <c r="Y63" s="4"/>
    </row>
    <row r="64" ht="85.5" spans="1:25">
      <c r="A64" s="4">
        <v>59</v>
      </c>
      <c r="B64" s="4" t="s">
        <v>32</v>
      </c>
      <c r="C64" s="4" t="s">
        <v>33</v>
      </c>
      <c r="D64" s="4" t="s">
        <v>34</v>
      </c>
      <c r="E64" s="4" t="s">
        <v>249</v>
      </c>
      <c r="F64" s="4" t="s">
        <v>250</v>
      </c>
      <c r="G64" s="4" t="s">
        <v>263</v>
      </c>
      <c r="H64" s="4" t="s">
        <v>246</v>
      </c>
      <c r="I64" s="4" t="s">
        <v>257</v>
      </c>
      <c r="J64" s="6">
        <v>2024.04</v>
      </c>
      <c r="K64" s="7">
        <v>2024.12</v>
      </c>
      <c r="L64" s="4" t="s">
        <v>39</v>
      </c>
      <c r="M64" s="4" t="s">
        <v>264</v>
      </c>
      <c r="N64" s="4">
        <v>50</v>
      </c>
      <c r="O64" s="4">
        <v>30</v>
      </c>
      <c r="P64" s="4">
        <v>20</v>
      </c>
      <c r="Q64" s="6">
        <v>1</v>
      </c>
      <c r="R64" s="4">
        <v>104</v>
      </c>
      <c r="S64" s="4">
        <v>220</v>
      </c>
      <c r="T64" s="4">
        <v>1</v>
      </c>
      <c r="U64" s="4">
        <v>104</v>
      </c>
      <c r="V64" s="4">
        <v>220</v>
      </c>
      <c r="W64" s="4" t="s">
        <v>265</v>
      </c>
      <c r="X64" s="4" t="s">
        <v>255</v>
      </c>
      <c r="Y64" s="4"/>
    </row>
    <row r="65" ht="117" spans="1:25">
      <c r="A65" s="4">
        <v>60</v>
      </c>
      <c r="B65" s="4" t="s">
        <v>32</v>
      </c>
      <c r="C65" s="4" t="s">
        <v>33</v>
      </c>
      <c r="D65" s="4" t="s">
        <v>34</v>
      </c>
      <c r="E65" s="4" t="s">
        <v>249</v>
      </c>
      <c r="F65" s="4" t="s">
        <v>266</v>
      </c>
      <c r="G65" s="4" t="s">
        <v>267</v>
      </c>
      <c r="H65" s="4" t="s">
        <v>38</v>
      </c>
      <c r="I65" s="4" t="s">
        <v>268</v>
      </c>
      <c r="J65" s="6">
        <v>2024.03</v>
      </c>
      <c r="K65" s="7">
        <v>2024.09</v>
      </c>
      <c r="L65" s="4" t="s">
        <v>39</v>
      </c>
      <c r="M65" s="4" t="s">
        <v>269</v>
      </c>
      <c r="N65" s="4">
        <v>62</v>
      </c>
      <c r="O65" s="4">
        <v>50</v>
      </c>
      <c r="P65" s="4">
        <v>12</v>
      </c>
      <c r="Q65" s="6">
        <v>1</v>
      </c>
      <c r="R65" s="4">
        <v>578</v>
      </c>
      <c r="S65" s="4">
        <v>2032</v>
      </c>
      <c r="T65" s="4">
        <v>1</v>
      </c>
      <c r="U65" s="4">
        <v>58</v>
      </c>
      <c r="V65" s="4">
        <v>161</v>
      </c>
      <c r="W65" s="4" t="s">
        <v>270</v>
      </c>
      <c r="X65" s="4" t="s">
        <v>255</v>
      </c>
      <c r="Y65" s="4"/>
    </row>
    <row r="66" ht="186" spans="1:25">
      <c r="A66" s="4">
        <v>61</v>
      </c>
      <c r="B66" s="4" t="s">
        <v>32</v>
      </c>
      <c r="C66" s="4" t="s">
        <v>73</v>
      </c>
      <c r="D66" s="4" t="s">
        <v>74</v>
      </c>
      <c r="E66" s="4" t="s">
        <v>249</v>
      </c>
      <c r="F66" s="4" t="s">
        <v>266</v>
      </c>
      <c r="G66" s="4" t="s">
        <v>271</v>
      </c>
      <c r="H66" s="4" t="s">
        <v>38</v>
      </c>
      <c r="I66" s="4" t="s">
        <v>272</v>
      </c>
      <c r="J66" s="6">
        <v>2024.03</v>
      </c>
      <c r="K66" s="7">
        <v>2024.12</v>
      </c>
      <c r="L66" s="4" t="s">
        <v>39</v>
      </c>
      <c r="M66" s="4" t="s">
        <v>273</v>
      </c>
      <c r="N66" s="4">
        <v>120</v>
      </c>
      <c r="O66" s="4">
        <v>100</v>
      </c>
      <c r="P66" s="4">
        <v>20</v>
      </c>
      <c r="Q66" s="6">
        <v>1</v>
      </c>
      <c r="R66" s="4">
        <v>452</v>
      </c>
      <c r="S66" s="4">
        <v>1830</v>
      </c>
      <c r="T66" s="4">
        <v>1</v>
      </c>
      <c r="U66" s="4">
        <v>12</v>
      </c>
      <c r="V66" s="4">
        <v>34</v>
      </c>
      <c r="W66" s="4" t="s">
        <v>274</v>
      </c>
      <c r="X66" s="4" t="s">
        <v>255</v>
      </c>
      <c r="Y66" s="4"/>
    </row>
    <row r="67" ht="129" spans="1:25">
      <c r="A67" s="4">
        <v>62</v>
      </c>
      <c r="B67" s="4" t="s">
        <v>32</v>
      </c>
      <c r="C67" s="4" t="s">
        <v>33</v>
      </c>
      <c r="D67" s="4" t="s">
        <v>34</v>
      </c>
      <c r="E67" s="4" t="s">
        <v>249</v>
      </c>
      <c r="F67" s="4" t="s">
        <v>266</v>
      </c>
      <c r="G67" s="4" t="s">
        <v>275</v>
      </c>
      <c r="H67" s="4" t="s">
        <v>38</v>
      </c>
      <c r="I67" s="4" t="s">
        <v>266</v>
      </c>
      <c r="J67" s="6">
        <v>2024.03</v>
      </c>
      <c r="K67" s="7">
        <v>2024.12</v>
      </c>
      <c r="L67" s="4" t="s">
        <v>39</v>
      </c>
      <c r="M67" s="4" t="s">
        <v>276</v>
      </c>
      <c r="N67" s="4">
        <v>40</v>
      </c>
      <c r="O67" s="4">
        <v>30</v>
      </c>
      <c r="P67" s="4">
        <v>10</v>
      </c>
      <c r="Q67" s="6">
        <v>1</v>
      </c>
      <c r="R67" s="4">
        <v>210</v>
      </c>
      <c r="S67" s="4">
        <v>826</v>
      </c>
      <c r="T67" s="4">
        <v>1</v>
      </c>
      <c r="U67" s="4">
        <v>59</v>
      </c>
      <c r="V67" s="4">
        <v>157</v>
      </c>
      <c r="W67" s="4" t="s">
        <v>277</v>
      </c>
      <c r="X67" s="4" t="s">
        <v>255</v>
      </c>
      <c r="Y67" s="4"/>
    </row>
    <row r="68" ht="99.75" spans="1:25">
      <c r="A68" s="4">
        <v>63</v>
      </c>
      <c r="B68" s="4" t="s">
        <v>32</v>
      </c>
      <c r="C68" s="4" t="s">
        <v>33</v>
      </c>
      <c r="D68" s="4" t="s">
        <v>34</v>
      </c>
      <c r="E68" s="4" t="s">
        <v>249</v>
      </c>
      <c r="F68" s="4" t="s">
        <v>278</v>
      </c>
      <c r="G68" s="4" t="s">
        <v>279</v>
      </c>
      <c r="H68" s="4" t="s">
        <v>38</v>
      </c>
      <c r="I68" s="4" t="s">
        <v>280</v>
      </c>
      <c r="J68" s="6">
        <v>2024.09</v>
      </c>
      <c r="K68" s="7">
        <v>2024.12</v>
      </c>
      <c r="L68" s="4" t="s">
        <v>39</v>
      </c>
      <c r="M68" s="4" t="s">
        <v>281</v>
      </c>
      <c r="N68" s="4">
        <v>60</v>
      </c>
      <c r="O68" s="4">
        <v>40</v>
      </c>
      <c r="P68" s="4">
        <v>20</v>
      </c>
      <c r="Q68" s="6">
        <v>1</v>
      </c>
      <c r="R68" s="4">
        <v>300</v>
      </c>
      <c r="S68" s="4">
        <v>1200</v>
      </c>
      <c r="T68" s="4">
        <v>0</v>
      </c>
      <c r="U68" s="4">
        <v>11</v>
      </c>
      <c r="V68" s="4">
        <v>26</v>
      </c>
      <c r="W68" s="4" t="s">
        <v>282</v>
      </c>
      <c r="X68" s="4" t="s">
        <v>255</v>
      </c>
      <c r="Y68" s="4"/>
    </row>
    <row r="69" ht="99.75" spans="1:25">
      <c r="A69" s="4">
        <v>64</v>
      </c>
      <c r="B69" s="4" t="s">
        <v>32</v>
      </c>
      <c r="C69" s="4" t="s">
        <v>33</v>
      </c>
      <c r="D69" s="4" t="s">
        <v>34</v>
      </c>
      <c r="E69" s="4" t="s">
        <v>249</v>
      </c>
      <c r="F69" s="4" t="s">
        <v>278</v>
      </c>
      <c r="G69" s="4" t="s">
        <v>283</v>
      </c>
      <c r="H69" s="4" t="s">
        <v>38</v>
      </c>
      <c r="I69" s="4" t="s">
        <v>284</v>
      </c>
      <c r="J69" s="6">
        <v>2024.04</v>
      </c>
      <c r="K69" s="7">
        <v>2024.12</v>
      </c>
      <c r="L69" s="4" t="s">
        <v>39</v>
      </c>
      <c r="M69" s="4" t="s">
        <v>285</v>
      </c>
      <c r="N69" s="4">
        <v>120</v>
      </c>
      <c r="O69" s="4">
        <v>80</v>
      </c>
      <c r="P69" s="4">
        <v>40</v>
      </c>
      <c r="Q69" s="6">
        <v>1</v>
      </c>
      <c r="R69" s="4">
        <v>300</v>
      </c>
      <c r="S69" s="4">
        <v>1200</v>
      </c>
      <c r="T69" s="4">
        <v>0</v>
      </c>
      <c r="U69" s="4">
        <v>11</v>
      </c>
      <c r="V69" s="4">
        <v>26</v>
      </c>
      <c r="W69" s="4" t="s">
        <v>265</v>
      </c>
      <c r="X69" s="4" t="s">
        <v>255</v>
      </c>
      <c r="Y69" s="4"/>
    </row>
    <row r="70" ht="85.5" spans="1:25">
      <c r="A70" s="4">
        <v>65</v>
      </c>
      <c r="B70" s="4" t="s">
        <v>32</v>
      </c>
      <c r="C70" s="4" t="s">
        <v>33</v>
      </c>
      <c r="D70" s="4" t="s">
        <v>57</v>
      </c>
      <c r="E70" s="4" t="s">
        <v>249</v>
      </c>
      <c r="F70" s="4" t="s">
        <v>278</v>
      </c>
      <c r="G70" s="4" t="s">
        <v>286</v>
      </c>
      <c r="H70" s="4" t="s">
        <v>246</v>
      </c>
      <c r="I70" s="4" t="s">
        <v>287</v>
      </c>
      <c r="J70" s="6">
        <v>2024.04</v>
      </c>
      <c r="K70" s="7">
        <v>2024.12</v>
      </c>
      <c r="L70" s="4" t="s">
        <v>39</v>
      </c>
      <c r="M70" s="4" t="s">
        <v>288</v>
      </c>
      <c r="N70" s="4">
        <v>30</v>
      </c>
      <c r="O70" s="4">
        <v>20</v>
      </c>
      <c r="P70" s="4">
        <v>10</v>
      </c>
      <c r="Q70" s="6">
        <v>1</v>
      </c>
      <c r="R70" s="4">
        <v>300</v>
      </c>
      <c r="S70" s="4">
        <v>1200</v>
      </c>
      <c r="T70" s="4">
        <v>0</v>
      </c>
      <c r="U70" s="4">
        <v>11</v>
      </c>
      <c r="V70" s="4">
        <v>26</v>
      </c>
      <c r="W70" s="4" t="s">
        <v>289</v>
      </c>
      <c r="X70" s="4" t="s">
        <v>255</v>
      </c>
      <c r="Y70" s="4"/>
    </row>
    <row r="71" ht="99.75" spans="1:25">
      <c r="A71" s="4">
        <v>66</v>
      </c>
      <c r="B71" s="4" t="s">
        <v>32</v>
      </c>
      <c r="C71" s="4" t="s">
        <v>33</v>
      </c>
      <c r="D71" s="4" t="s">
        <v>34</v>
      </c>
      <c r="E71" s="4" t="s">
        <v>249</v>
      </c>
      <c r="F71" s="4" t="s">
        <v>278</v>
      </c>
      <c r="G71" s="4" t="s">
        <v>290</v>
      </c>
      <c r="H71" s="4" t="s">
        <v>38</v>
      </c>
      <c r="I71" s="4" t="s">
        <v>291</v>
      </c>
      <c r="J71" s="6">
        <v>2024.04</v>
      </c>
      <c r="K71" s="7">
        <v>2024.12</v>
      </c>
      <c r="L71" s="4" t="s">
        <v>39</v>
      </c>
      <c r="M71" s="4" t="s">
        <v>292</v>
      </c>
      <c r="N71" s="4">
        <v>16</v>
      </c>
      <c r="O71" s="4">
        <v>10</v>
      </c>
      <c r="P71" s="4">
        <v>6</v>
      </c>
      <c r="Q71" s="6">
        <v>1</v>
      </c>
      <c r="R71" s="4">
        <v>300</v>
      </c>
      <c r="S71" s="4">
        <v>1200</v>
      </c>
      <c r="T71" s="4">
        <v>0</v>
      </c>
      <c r="U71" s="4">
        <v>11</v>
      </c>
      <c r="V71" s="4">
        <v>26</v>
      </c>
      <c r="W71" s="4" t="s">
        <v>293</v>
      </c>
      <c r="X71" s="4" t="s">
        <v>255</v>
      </c>
      <c r="Y71" s="4"/>
    </row>
    <row r="72" ht="99.75" spans="1:25">
      <c r="A72" s="4">
        <v>67</v>
      </c>
      <c r="B72" s="4" t="s">
        <v>32</v>
      </c>
      <c r="C72" s="4" t="s">
        <v>33</v>
      </c>
      <c r="D72" s="4" t="s">
        <v>57</v>
      </c>
      <c r="E72" s="4" t="s">
        <v>249</v>
      </c>
      <c r="F72" s="4" t="s">
        <v>278</v>
      </c>
      <c r="G72" s="4" t="s">
        <v>294</v>
      </c>
      <c r="H72" s="4" t="s">
        <v>38</v>
      </c>
      <c r="I72" s="4" t="s">
        <v>291</v>
      </c>
      <c r="J72" s="6">
        <v>2024.04</v>
      </c>
      <c r="K72" s="7">
        <v>2024.12</v>
      </c>
      <c r="L72" s="4" t="s">
        <v>39</v>
      </c>
      <c r="M72" s="4" t="s">
        <v>295</v>
      </c>
      <c r="N72" s="4">
        <v>12</v>
      </c>
      <c r="O72" s="4">
        <v>8</v>
      </c>
      <c r="P72" s="4">
        <v>4</v>
      </c>
      <c r="Q72" s="6">
        <v>1</v>
      </c>
      <c r="R72" s="4">
        <v>300</v>
      </c>
      <c r="S72" s="4">
        <v>1200</v>
      </c>
      <c r="T72" s="4">
        <v>0</v>
      </c>
      <c r="U72" s="4">
        <v>11</v>
      </c>
      <c r="V72" s="4">
        <v>26</v>
      </c>
      <c r="W72" s="4" t="s">
        <v>293</v>
      </c>
      <c r="X72" s="4" t="s">
        <v>255</v>
      </c>
      <c r="Y72" s="4"/>
    </row>
    <row r="73" ht="85.5" spans="1:25">
      <c r="A73" s="4">
        <v>68</v>
      </c>
      <c r="B73" s="4" t="s">
        <v>32</v>
      </c>
      <c r="C73" s="4" t="s">
        <v>73</v>
      </c>
      <c r="D73" s="4" t="s">
        <v>74</v>
      </c>
      <c r="E73" s="4" t="s">
        <v>249</v>
      </c>
      <c r="F73" s="4" t="s">
        <v>296</v>
      </c>
      <c r="G73" s="4" t="s">
        <v>297</v>
      </c>
      <c r="H73" s="4" t="s">
        <v>38</v>
      </c>
      <c r="I73" s="4" t="s">
        <v>298</v>
      </c>
      <c r="J73" s="6">
        <v>2024.01</v>
      </c>
      <c r="K73" s="7">
        <v>202412</v>
      </c>
      <c r="L73" s="4" t="s">
        <v>39</v>
      </c>
      <c r="M73" s="4" t="s">
        <v>299</v>
      </c>
      <c r="N73" s="4">
        <v>30</v>
      </c>
      <c r="O73" s="4">
        <v>10</v>
      </c>
      <c r="P73" s="4">
        <v>20</v>
      </c>
      <c r="Q73" s="6">
        <v>1</v>
      </c>
      <c r="R73" s="4">
        <v>280</v>
      </c>
      <c r="S73" s="4">
        <v>1100</v>
      </c>
      <c r="T73" s="4"/>
      <c r="U73" s="4">
        <v>10</v>
      </c>
      <c r="V73" s="4">
        <v>30</v>
      </c>
      <c r="W73" s="4" t="s">
        <v>300</v>
      </c>
      <c r="X73" s="4" t="s">
        <v>255</v>
      </c>
      <c r="Y73" s="4"/>
    </row>
    <row r="74" ht="216.75" spans="1:25">
      <c r="A74" s="4">
        <v>69</v>
      </c>
      <c r="B74" s="4" t="s">
        <v>32</v>
      </c>
      <c r="C74" s="4" t="s">
        <v>73</v>
      </c>
      <c r="D74" s="4" t="s">
        <v>74</v>
      </c>
      <c r="E74" s="4" t="s">
        <v>249</v>
      </c>
      <c r="F74" s="4" t="s">
        <v>296</v>
      </c>
      <c r="G74" s="4" t="s">
        <v>301</v>
      </c>
      <c r="H74" s="4" t="s">
        <v>38</v>
      </c>
      <c r="I74" s="4" t="s">
        <v>302</v>
      </c>
      <c r="J74" s="6">
        <v>2024.01</v>
      </c>
      <c r="K74" s="7">
        <v>2024.12</v>
      </c>
      <c r="L74" s="4" t="s">
        <v>39</v>
      </c>
      <c r="M74" s="4" t="s">
        <v>303</v>
      </c>
      <c r="N74" s="4">
        <v>60</v>
      </c>
      <c r="O74" s="4">
        <v>40</v>
      </c>
      <c r="P74" s="4">
        <v>20</v>
      </c>
      <c r="Q74" s="6">
        <v>1</v>
      </c>
      <c r="R74" s="4">
        <v>150</v>
      </c>
      <c r="S74" s="4">
        <v>550</v>
      </c>
      <c r="T74" s="4"/>
      <c r="U74" s="4">
        <v>5</v>
      </c>
      <c r="V74" s="4">
        <v>20</v>
      </c>
      <c r="W74" s="4" t="s">
        <v>304</v>
      </c>
      <c r="X74" s="4" t="s">
        <v>255</v>
      </c>
      <c r="Y74" s="4"/>
    </row>
    <row r="75" ht="102" spans="1:25">
      <c r="A75" s="4">
        <v>70</v>
      </c>
      <c r="B75" s="4" t="s">
        <v>32</v>
      </c>
      <c r="C75" s="4" t="s">
        <v>73</v>
      </c>
      <c r="D75" s="4" t="s">
        <v>74</v>
      </c>
      <c r="E75" s="4" t="s">
        <v>249</v>
      </c>
      <c r="F75" s="4" t="s">
        <v>296</v>
      </c>
      <c r="G75" s="4" t="s">
        <v>305</v>
      </c>
      <c r="H75" s="4" t="s">
        <v>38</v>
      </c>
      <c r="I75" s="4" t="s">
        <v>306</v>
      </c>
      <c r="J75" s="6">
        <v>2024.01</v>
      </c>
      <c r="K75" s="7">
        <v>2024.12</v>
      </c>
      <c r="L75" s="4" t="s">
        <v>39</v>
      </c>
      <c r="M75" s="4" t="s">
        <v>307</v>
      </c>
      <c r="N75" s="4">
        <v>35</v>
      </c>
      <c r="O75" s="4">
        <v>20</v>
      </c>
      <c r="P75" s="4">
        <v>15</v>
      </c>
      <c r="Q75" s="6">
        <v>1</v>
      </c>
      <c r="R75" s="4">
        <v>350</v>
      </c>
      <c r="S75" s="4">
        <v>1200</v>
      </c>
      <c r="T75" s="4"/>
      <c r="U75" s="4">
        <v>15</v>
      </c>
      <c r="V75" s="4">
        <v>55</v>
      </c>
      <c r="W75" s="4" t="s">
        <v>308</v>
      </c>
      <c r="X75" s="4" t="s">
        <v>255</v>
      </c>
      <c r="Y75" s="4"/>
    </row>
    <row r="76" ht="99.75" spans="1:25">
      <c r="A76" s="4">
        <v>71</v>
      </c>
      <c r="B76" s="4" t="s">
        <v>32</v>
      </c>
      <c r="C76" s="4" t="s">
        <v>33</v>
      </c>
      <c r="D76" s="4" t="s">
        <v>34</v>
      </c>
      <c r="E76" s="4" t="s">
        <v>249</v>
      </c>
      <c r="F76" s="4" t="s">
        <v>296</v>
      </c>
      <c r="G76" s="4" t="s">
        <v>309</v>
      </c>
      <c r="H76" s="4" t="s">
        <v>38</v>
      </c>
      <c r="I76" s="4" t="s">
        <v>310</v>
      </c>
      <c r="J76" s="6">
        <v>2024.01</v>
      </c>
      <c r="K76" s="7">
        <v>2024.12</v>
      </c>
      <c r="L76" s="4" t="s">
        <v>39</v>
      </c>
      <c r="M76" s="4" t="s">
        <v>311</v>
      </c>
      <c r="N76" s="4">
        <v>30</v>
      </c>
      <c r="O76" s="4">
        <v>18</v>
      </c>
      <c r="P76" s="4">
        <v>12</v>
      </c>
      <c r="Q76" s="6">
        <v>1</v>
      </c>
      <c r="R76" s="4">
        <v>95</v>
      </c>
      <c r="S76" s="4">
        <v>560</v>
      </c>
      <c r="T76" s="4"/>
      <c r="U76" s="4">
        <v>8</v>
      </c>
      <c r="V76" s="4">
        <v>33</v>
      </c>
      <c r="W76" s="4" t="s">
        <v>312</v>
      </c>
      <c r="X76" s="4" t="s">
        <v>255</v>
      </c>
      <c r="Y76" s="4"/>
    </row>
    <row r="77" ht="71.25" spans="1:25">
      <c r="A77" s="4">
        <v>72</v>
      </c>
      <c r="B77" s="4" t="s">
        <v>32</v>
      </c>
      <c r="C77" s="4" t="s">
        <v>33</v>
      </c>
      <c r="D77" s="4" t="s">
        <v>34</v>
      </c>
      <c r="E77" s="4" t="s">
        <v>249</v>
      </c>
      <c r="F77" s="4" t="s">
        <v>313</v>
      </c>
      <c r="G77" s="4" t="s">
        <v>314</v>
      </c>
      <c r="H77" s="4"/>
      <c r="I77" s="4" t="s">
        <v>315</v>
      </c>
      <c r="J77" s="6" t="s">
        <v>316</v>
      </c>
      <c r="K77" s="7" t="s">
        <v>317</v>
      </c>
      <c r="L77" s="4" t="s">
        <v>39</v>
      </c>
      <c r="M77" s="4" t="s">
        <v>318</v>
      </c>
      <c r="N77" s="4">
        <v>20</v>
      </c>
      <c r="O77" s="4">
        <v>15</v>
      </c>
      <c r="P77" s="4">
        <v>5</v>
      </c>
      <c r="Q77" s="6">
        <v>1</v>
      </c>
      <c r="R77" s="4">
        <v>548</v>
      </c>
      <c r="S77" s="4">
        <v>2037</v>
      </c>
      <c r="T77" s="4">
        <v>1</v>
      </c>
      <c r="U77" s="4">
        <v>10</v>
      </c>
      <c r="V77" s="4">
        <v>23</v>
      </c>
      <c r="W77" s="4" t="s">
        <v>319</v>
      </c>
      <c r="X77" s="4" t="s">
        <v>255</v>
      </c>
      <c r="Y77" s="4"/>
    </row>
    <row r="78" ht="71.25" spans="1:25">
      <c r="A78" s="4">
        <v>73</v>
      </c>
      <c r="B78" s="4" t="s">
        <v>32</v>
      </c>
      <c r="C78" s="4" t="s">
        <v>33</v>
      </c>
      <c r="D78" s="4" t="s">
        <v>34</v>
      </c>
      <c r="E78" s="4" t="s">
        <v>249</v>
      </c>
      <c r="F78" s="4" t="s">
        <v>313</v>
      </c>
      <c r="G78" s="4" t="s">
        <v>320</v>
      </c>
      <c r="H78" s="4"/>
      <c r="I78" s="4" t="s">
        <v>321</v>
      </c>
      <c r="J78" s="6" t="s">
        <v>322</v>
      </c>
      <c r="K78" s="7" t="s">
        <v>323</v>
      </c>
      <c r="L78" s="4" t="s">
        <v>39</v>
      </c>
      <c r="M78" s="4" t="s">
        <v>324</v>
      </c>
      <c r="N78" s="4">
        <v>13</v>
      </c>
      <c r="O78" s="4">
        <v>10</v>
      </c>
      <c r="P78" s="4">
        <v>3</v>
      </c>
      <c r="Q78" s="6">
        <v>1</v>
      </c>
      <c r="R78" s="4">
        <v>548</v>
      </c>
      <c r="S78" s="4">
        <v>2037</v>
      </c>
      <c r="T78" s="4">
        <v>1</v>
      </c>
      <c r="U78" s="4">
        <v>11</v>
      </c>
      <c r="V78" s="4">
        <v>24</v>
      </c>
      <c r="W78" s="4" t="s">
        <v>319</v>
      </c>
      <c r="X78" s="4" t="s">
        <v>255</v>
      </c>
      <c r="Y78" s="4"/>
    </row>
    <row r="79" ht="71.25" spans="1:25">
      <c r="A79" s="4">
        <v>74</v>
      </c>
      <c r="B79" s="4" t="s">
        <v>32</v>
      </c>
      <c r="C79" s="4" t="s">
        <v>33</v>
      </c>
      <c r="D79" s="4" t="s">
        <v>34</v>
      </c>
      <c r="E79" s="4" t="s">
        <v>249</v>
      </c>
      <c r="F79" s="4" t="s">
        <v>313</v>
      </c>
      <c r="G79" s="4" t="s">
        <v>325</v>
      </c>
      <c r="H79" s="4"/>
      <c r="I79" s="4" t="s">
        <v>313</v>
      </c>
      <c r="J79" s="6" t="s">
        <v>326</v>
      </c>
      <c r="K79" s="7" t="s">
        <v>327</v>
      </c>
      <c r="L79" s="4" t="s">
        <v>39</v>
      </c>
      <c r="M79" s="4" t="s">
        <v>328</v>
      </c>
      <c r="N79" s="4">
        <v>30</v>
      </c>
      <c r="O79" s="4">
        <v>23</v>
      </c>
      <c r="P79" s="4">
        <v>7</v>
      </c>
      <c r="Q79" s="6">
        <v>1</v>
      </c>
      <c r="R79" s="4">
        <v>548</v>
      </c>
      <c r="S79" s="4">
        <v>2037</v>
      </c>
      <c r="T79" s="4">
        <v>1</v>
      </c>
      <c r="U79" s="4">
        <v>8</v>
      </c>
      <c r="V79" s="4">
        <v>18</v>
      </c>
      <c r="W79" s="4" t="s">
        <v>319</v>
      </c>
      <c r="X79" s="4" t="s">
        <v>255</v>
      </c>
      <c r="Y79" s="4"/>
    </row>
    <row r="80" ht="71.25" spans="1:25">
      <c r="A80" s="4">
        <v>75</v>
      </c>
      <c r="B80" s="4" t="s">
        <v>32</v>
      </c>
      <c r="C80" s="4" t="s">
        <v>73</v>
      </c>
      <c r="D80" s="4" t="s">
        <v>74</v>
      </c>
      <c r="E80" s="4" t="s">
        <v>249</v>
      </c>
      <c r="F80" s="4" t="s">
        <v>313</v>
      </c>
      <c r="G80" s="4" t="s">
        <v>329</v>
      </c>
      <c r="H80" s="4"/>
      <c r="I80" s="4" t="s">
        <v>330</v>
      </c>
      <c r="J80" s="6">
        <v>2024.1</v>
      </c>
      <c r="K80" s="7">
        <v>2024.12</v>
      </c>
      <c r="L80" s="4" t="s">
        <v>39</v>
      </c>
      <c r="M80" s="4" t="s">
        <v>331</v>
      </c>
      <c r="N80" s="4">
        <v>60</v>
      </c>
      <c r="O80" s="4">
        <v>40</v>
      </c>
      <c r="P80" s="4">
        <v>20</v>
      </c>
      <c r="Q80" s="6">
        <v>1</v>
      </c>
      <c r="R80" s="4">
        <v>220</v>
      </c>
      <c r="S80" s="4">
        <v>851</v>
      </c>
      <c r="T80" s="4">
        <v>1</v>
      </c>
      <c r="U80" s="4">
        <v>8</v>
      </c>
      <c r="V80" s="4">
        <v>18</v>
      </c>
      <c r="W80" s="4" t="s">
        <v>332</v>
      </c>
      <c r="X80" s="4" t="s">
        <v>255</v>
      </c>
      <c r="Y80" s="4"/>
    </row>
    <row r="81" ht="100.5" spans="1:25">
      <c r="A81" s="4">
        <v>76</v>
      </c>
      <c r="B81" s="4" t="s">
        <v>32</v>
      </c>
      <c r="C81" s="4" t="s">
        <v>33</v>
      </c>
      <c r="D81" s="4" t="s">
        <v>57</v>
      </c>
      <c r="E81" s="4" t="s">
        <v>249</v>
      </c>
      <c r="F81" s="4" t="s">
        <v>333</v>
      </c>
      <c r="G81" s="4" t="s">
        <v>334</v>
      </c>
      <c r="H81" s="4" t="s">
        <v>246</v>
      </c>
      <c r="I81" s="4" t="s">
        <v>335</v>
      </c>
      <c r="J81" s="6">
        <v>2024.01</v>
      </c>
      <c r="K81" s="7">
        <v>2024.12</v>
      </c>
      <c r="L81" s="4" t="s">
        <v>39</v>
      </c>
      <c r="M81" s="4" t="s">
        <v>336</v>
      </c>
      <c r="N81" s="4">
        <v>50</v>
      </c>
      <c r="O81" s="4">
        <v>20</v>
      </c>
      <c r="P81" s="4">
        <v>30</v>
      </c>
      <c r="Q81" s="6">
        <v>1</v>
      </c>
      <c r="R81" s="4">
        <v>11</v>
      </c>
      <c r="S81" s="4">
        <v>60</v>
      </c>
      <c r="T81" s="4">
        <v>0</v>
      </c>
      <c r="U81" s="4">
        <v>10</v>
      </c>
      <c r="V81" s="4">
        <v>25</v>
      </c>
      <c r="W81" s="4" t="s">
        <v>337</v>
      </c>
      <c r="X81" s="4" t="s">
        <v>255</v>
      </c>
      <c r="Y81" s="4"/>
    </row>
    <row r="82" ht="72" spans="1:25">
      <c r="A82" s="4">
        <v>77</v>
      </c>
      <c r="B82" s="4" t="s">
        <v>43</v>
      </c>
      <c r="C82" s="4" t="s">
        <v>44</v>
      </c>
      <c r="D82" s="4" t="s">
        <v>45</v>
      </c>
      <c r="E82" s="4" t="s">
        <v>249</v>
      </c>
      <c r="F82" s="4" t="s">
        <v>333</v>
      </c>
      <c r="G82" s="4" t="s">
        <v>338</v>
      </c>
      <c r="H82" s="4" t="s">
        <v>339</v>
      </c>
      <c r="I82" s="4" t="s">
        <v>340</v>
      </c>
      <c r="J82" s="6">
        <v>2024.01</v>
      </c>
      <c r="K82" s="7">
        <v>2024.12</v>
      </c>
      <c r="L82" s="4" t="s">
        <v>48</v>
      </c>
      <c r="M82" s="4" t="s">
        <v>341</v>
      </c>
      <c r="N82" s="4">
        <v>75</v>
      </c>
      <c r="O82" s="4">
        <v>10</v>
      </c>
      <c r="P82" s="4">
        <v>65</v>
      </c>
      <c r="Q82" s="6">
        <v>1</v>
      </c>
      <c r="R82" s="4">
        <v>70</v>
      </c>
      <c r="S82" s="4">
        <v>200</v>
      </c>
      <c r="T82" s="4">
        <v>1</v>
      </c>
      <c r="U82" s="4">
        <v>20</v>
      </c>
      <c r="V82" s="4">
        <v>35</v>
      </c>
      <c r="W82" s="4" t="s">
        <v>342</v>
      </c>
      <c r="X82" s="4" t="s">
        <v>255</v>
      </c>
      <c r="Y82" s="4"/>
    </row>
    <row r="83" ht="71.25" spans="1:25">
      <c r="A83" s="4">
        <v>78</v>
      </c>
      <c r="B83" s="4" t="s">
        <v>32</v>
      </c>
      <c r="C83" s="4" t="s">
        <v>73</v>
      </c>
      <c r="D83" s="4" t="s">
        <v>74</v>
      </c>
      <c r="E83" s="4" t="s">
        <v>249</v>
      </c>
      <c r="F83" s="4" t="s">
        <v>333</v>
      </c>
      <c r="G83" s="4" t="s">
        <v>343</v>
      </c>
      <c r="H83" s="4" t="s">
        <v>339</v>
      </c>
      <c r="I83" s="4" t="s">
        <v>344</v>
      </c>
      <c r="J83" s="6">
        <v>2024.01</v>
      </c>
      <c r="K83" s="7">
        <v>2024.12</v>
      </c>
      <c r="L83" s="4" t="s">
        <v>39</v>
      </c>
      <c r="M83" s="4" t="s">
        <v>345</v>
      </c>
      <c r="N83" s="4">
        <v>250</v>
      </c>
      <c r="O83" s="4">
        <v>200</v>
      </c>
      <c r="P83" s="4">
        <v>50</v>
      </c>
      <c r="Q83" s="6">
        <v>1</v>
      </c>
      <c r="R83" s="4">
        <v>350</v>
      </c>
      <c r="S83" s="4">
        <v>1400</v>
      </c>
      <c r="T83" s="4">
        <v>0</v>
      </c>
      <c r="U83" s="4">
        <v>30</v>
      </c>
      <c r="V83" s="4">
        <v>45</v>
      </c>
      <c r="W83" s="4" t="s">
        <v>346</v>
      </c>
      <c r="X83" s="4" t="s">
        <v>255</v>
      </c>
      <c r="Y83" s="4"/>
    </row>
    <row r="84" ht="114" spans="1:25">
      <c r="A84" s="4">
        <v>79</v>
      </c>
      <c r="B84" s="4" t="s">
        <v>32</v>
      </c>
      <c r="C84" s="4" t="s">
        <v>73</v>
      </c>
      <c r="D84" s="4" t="s">
        <v>74</v>
      </c>
      <c r="E84" s="4" t="s">
        <v>249</v>
      </c>
      <c r="F84" s="4" t="s">
        <v>333</v>
      </c>
      <c r="G84" s="4" t="s">
        <v>347</v>
      </c>
      <c r="H84" s="4" t="s">
        <v>339</v>
      </c>
      <c r="I84" s="4" t="s">
        <v>348</v>
      </c>
      <c r="J84" s="6">
        <v>2024.01</v>
      </c>
      <c r="K84" s="7">
        <v>202412</v>
      </c>
      <c r="L84" s="4" t="s">
        <v>39</v>
      </c>
      <c r="M84" s="4" t="s">
        <v>349</v>
      </c>
      <c r="N84" s="4">
        <v>10</v>
      </c>
      <c r="O84" s="4">
        <v>5</v>
      </c>
      <c r="P84" s="4">
        <v>5</v>
      </c>
      <c r="Q84" s="6">
        <v>1</v>
      </c>
      <c r="R84" s="4">
        <v>11</v>
      </c>
      <c r="S84" s="4">
        <v>60</v>
      </c>
      <c r="T84" s="4">
        <v>0</v>
      </c>
      <c r="U84" s="4">
        <v>10</v>
      </c>
      <c r="V84" s="4">
        <v>25</v>
      </c>
      <c r="W84" s="4" t="s">
        <v>346</v>
      </c>
      <c r="X84" s="4" t="s">
        <v>255</v>
      </c>
      <c r="Y84" s="4"/>
    </row>
    <row r="85" ht="100.5" spans="1:25">
      <c r="A85" s="4">
        <v>80</v>
      </c>
      <c r="B85" s="4" t="s">
        <v>32</v>
      </c>
      <c r="C85" s="4" t="s">
        <v>33</v>
      </c>
      <c r="D85" s="4" t="s">
        <v>34</v>
      </c>
      <c r="E85" s="4" t="s">
        <v>249</v>
      </c>
      <c r="F85" s="4" t="s">
        <v>350</v>
      </c>
      <c r="G85" s="4" t="s">
        <v>351</v>
      </c>
      <c r="H85" s="4" t="s">
        <v>246</v>
      </c>
      <c r="I85" s="4" t="s">
        <v>352</v>
      </c>
      <c r="J85" s="6">
        <v>2024.03</v>
      </c>
      <c r="K85" s="7">
        <v>2024.12</v>
      </c>
      <c r="L85" s="4" t="s">
        <v>39</v>
      </c>
      <c r="M85" s="4" t="s">
        <v>353</v>
      </c>
      <c r="N85" s="4">
        <v>45</v>
      </c>
      <c r="O85" s="4">
        <v>25</v>
      </c>
      <c r="P85" s="4">
        <v>20</v>
      </c>
      <c r="Q85" s="6">
        <v>1</v>
      </c>
      <c r="R85" s="4">
        <v>32</v>
      </c>
      <c r="S85" s="4">
        <v>110</v>
      </c>
      <c r="T85" s="4">
        <v>1</v>
      </c>
      <c r="U85" s="4">
        <v>10</v>
      </c>
      <c r="V85" s="4">
        <v>22</v>
      </c>
      <c r="W85" s="4" t="s">
        <v>354</v>
      </c>
      <c r="X85" s="4" t="s">
        <v>355</v>
      </c>
      <c r="Y85" s="4"/>
    </row>
    <row r="86" ht="71.25" spans="1:25">
      <c r="A86" s="4">
        <v>81</v>
      </c>
      <c r="B86" s="4" t="s">
        <v>43</v>
      </c>
      <c r="C86" s="4" t="s">
        <v>44</v>
      </c>
      <c r="D86" s="4" t="s">
        <v>45</v>
      </c>
      <c r="E86" s="4" t="s">
        <v>249</v>
      </c>
      <c r="F86" s="4" t="s">
        <v>350</v>
      </c>
      <c r="G86" s="4" t="s">
        <v>356</v>
      </c>
      <c r="H86" s="4" t="s">
        <v>38</v>
      </c>
      <c r="I86" s="4" t="s">
        <v>357</v>
      </c>
      <c r="J86" s="6">
        <v>2024.03</v>
      </c>
      <c r="K86" s="7">
        <v>2024.12</v>
      </c>
      <c r="L86" s="4" t="s">
        <v>48</v>
      </c>
      <c r="M86" s="4" t="s">
        <v>358</v>
      </c>
      <c r="N86" s="4">
        <v>60</v>
      </c>
      <c r="O86" s="4">
        <v>40</v>
      </c>
      <c r="P86" s="4">
        <v>20</v>
      </c>
      <c r="Q86" s="6">
        <v>1</v>
      </c>
      <c r="R86" s="4">
        <v>72</v>
      </c>
      <c r="S86" s="4">
        <v>240</v>
      </c>
      <c r="T86" s="4">
        <v>1</v>
      </c>
      <c r="U86" s="4">
        <v>10</v>
      </c>
      <c r="V86" s="4">
        <v>25</v>
      </c>
      <c r="W86" s="4" t="s">
        <v>342</v>
      </c>
      <c r="X86" s="4" t="s">
        <v>355</v>
      </c>
      <c r="Y86" s="4"/>
    </row>
    <row r="87" ht="128.25" spans="1:25">
      <c r="A87" s="4">
        <v>82</v>
      </c>
      <c r="B87" s="4" t="s">
        <v>32</v>
      </c>
      <c r="C87" s="4" t="s">
        <v>73</v>
      </c>
      <c r="D87" s="4" t="s">
        <v>74</v>
      </c>
      <c r="E87" s="4" t="s">
        <v>249</v>
      </c>
      <c r="F87" s="4" t="s">
        <v>350</v>
      </c>
      <c r="G87" s="4" t="s">
        <v>359</v>
      </c>
      <c r="H87" s="4" t="s">
        <v>38</v>
      </c>
      <c r="I87" s="4" t="s">
        <v>360</v>
      </c>
      <c r="J87" s="6">
        <v>2024.03</v>
      </c>
      <c r="K87" s="7">
        <v>2024.12</v>
      </c>
      <c r="L87" s="4" t="s">
        <v>39</v>
      </c>
      <c r="M87" s="4" t="s">
        <v>361</v>
      </c>
      <c r="N87" s="4">
        <v>55</v>
      </c>
      <c r="O87" s="4">
        <v>40</v>
      </c>
      <c r="P87" s="4">
        <v>15</v>
      </c>
      <c r="Q87" s="6">
        <v>1</v>
      </c>
      <c r="R87" s="4">
        <v>240</v>
      </c>
      <c r="S87" s="4">
        <v>650</v>
      </c>
      <c r="T87" s="4">
        <v>1</v>
      </c>
      <c r="U87" s="4">
        <v>20</v>
      </c>
      <c r="V87" s="4">
        <v>35</v>
      </c>
      <c r="W87" s="4" t="s">
        <v>346</v>
      </c>
      <c r="X87" s="4" t="s">
        <v>255</v>
      </c>
      <c r="Y87" s="4"/>
    </row>
    <row r="88" ht="100.5" spans="1:25">
      <c r="A88" s="4">
        <v>83</v>
      </c>
      <c r="B88" s="4" t="s">
        <v>32</v>
      </c>
      <c r="C88" s="4" t="s">
        <v>33</v>
      </c>
      <c r="D88" s="4" t="s">
        <v>34</v>
      </c>
      <c r="E88" s="4" t="s">
        <v>249</v>
      </c>
      <c r="F88" s="4" t="s">
        <v>350</v>
      </c>
      <c r="G88" s="4" t="s">
        <v>362</v>
      </c>
      <c r="H88" s="4" t="s">
        <v>246</v>
      </c>
      <c r="I88" s="4" t="s">
        <v>363</v>
      </c>
      <c r="J88" s="6">
        <v>2024.03</v>
      </c>
      <c r="K88" s="7">
        <v>2024.12</v>
      </c>
      <c r="L88" s="4" t="s">
        <v>39</v>
      </c>
      <c r="M88" s="4" t="s">
        <v>364</v>
      </c>
      <c r="N88" s="4">
        <v>28</v>
      </c>
      <c r="O88" s="4">
        <v>8</v>
      </c>
      <c r="P88" s="4">
        <v>20</v>
      </c>
      <c r="Q88" s="6">
        <v>1</v>
      </c>
      <c r="R88" s="4">
        <v>32</v>
      </c>
      <c r="S88" s="4">
        <v>110</v>
      </c>
      <c r="T88" s="4">
        <v>1</v>
      </c>
      <c r="U88" s="4">
        <v>10</v>
      </c>
      <c r="V88" s="4">
        <v>22</v>
      </c>
      <c r="W88" s="4" t="s">
        <v>354</v>
      </c>
      <c r="X88" s="4" t="s">
        <v>255</v>
      </c>
      <c r="Y88" s="4"/>
    </row>
    <row r="89" ht="71.25" spans="1:25">
      <c r="A89" s="4">
        <v>84</v>
      </c>
      <c r="B89" s="4" t="s">
        <v>43</v>
      </c>
      <c r="C89" s="4" t="s">
        <v>44</v>
      </c>
      <c r="D89" s="4" t="s">
        <v>45</v>
      </c>
      <c r="E89" s="4" t="s">
        <v>249</v>
      </c>
      <c r="F89" s="4" t="s">
        <v>350</v>
      </c>
      <c r="G89" s="4" t="s">
        <v>365</v>
      </c>
      <c r="H89" s="4" t="s">
        <v>38</v>
      </c>
      <c r="I89" s="4" t="s">
        <v>366</v>
      </c>
      <c r="J89" s="6">
        <v>2024.03</v>
      </c>
      <c r="K89" s="7">
        <v>2024.12</v>
      </c>
      <c r="L89" s="4" t="s">
        <v>48</v>
      </c>
      <c r="M89" s="4" t="s">
        <v>367</v>
      </c>
      <c r="N89" s="4">
        <v>40</v>
      </c>
      <c r="O89" s="4">
        <v>30</v>
      </c>
      <c r="P89" s="4">
        <v>10</v>
      </c>
      <c r="Q89" s="6">
        <v>1</v>
      </c>
      <c r="R89" s="4">
        <v>68</v>
      </c>
      <c r="S89" s="4">
        <v>226</v>
      </c>
      <c r="T89" s="4">
        <v>1</v>
      </c>
      <c r="U89" s="4">
        <v>10</v>
      </c>
      <c r="V89" s="4">
        <v>22</v>
      </c>
      <c r="W89" s="4" t="s">
        <v>342</v>
      </c>
      <c r="X89" s="4" t="s">
        <v>255</v>
      </c>
      <c r="Y89" s="4"/>
    </row>
    <row r="90" ht="114" spans="1:25">
      <c r="A90" s="4">
        <v>85</v>
      </c>
      <c r="B90" s="4" t="s">
        <v>32</v>
      </c>
      <c r="C90" s="4" t="s">
        <v>33</v>
      </c>
      <c r="D90" s="4" t="s">
        <v>57</v>
      </c>
      <c r="E90" s="4" t="s">
        <v>249</v>
      </c>
      <c r="F90" s="4" t="s">
        <v>350</v>
      </c>
      <c r="G90" s="4" t="s">
        <v>368</v>
      </c>
      <c r="H90" s="4" t="s">
        <v>38</v>
      </c>
      <c r="I90" s="4" t="s">
        <v>369</v>
      </c>
      <c r="J90" s="6">
        <v>2024.03</v>
      </c>
      <c r="K90" s="7">
        <v>2024.12</v>
      </c>
      <c r="L90" s="4" t="s">
        <v>39</v>
      </c>
      <c r="M90" s="4" t="s">
        <v>370</v>
      </c>
      <c r="N90" s="4">
        <v>30</v>
      </c>
      <c r="O90" s="4">
        <v>10</v>
      </c>
      <c r="P90" s="4">
        <v>20</v>
      </c>
      <c r="Q90" s="6">
        <v>1</v>
      </c>
      <c r="R90" s="4">
        <v>32</v>
      </c>
      <c r="S90" s="4">
        <v>110</v>
      </c>
      <c r="T90" s="4">
        <v>1</v>
      </c>
      <c r="U90" s="4">
        <v>10</v>
      </c>
      <c r="V90" s="4">
        <v>22</v>
      </c>
      <c r="W90" s="4" t="s">
        <v>371</v>
      </c>
      <c r="X90" s="4" t="s">
        <v>255</v>
      </c>
      <c r="Y90" s="4"/>
    </row>
    <row r="91" ht="100.5" spans="1:25">
      <c r="A91" s="4">
        <v>86</v>
      </c>
      <c r="B91" s="4" t="s">
        <v>32</v>
      </c>
      <c r="C91" s="4" t="s">
        <v>33</v>
      </c>
      <c r="D91" s="4" t="s">
        <v>57</v>
      </c>
      <c r="E91" s="4" t="s">
        <v>249</v>
      </c>
      <c r="F91" s="4" t="s">
        <v>350</v>
      </c>
      <c r="G91" s="4" t="s">
        <v>372</v>
      </c>
      <c r="H91" s="4" t="s">
        <v>38</v>
      </c>
      <c r="I91" s="4" t="s">
        <v>373</v>
      </c>
      <c r="J91" s="6">
        <v>2024.03</v>
      </c>
      <c r="K91" s="7">
        <v>2024.12</v>
      </c>
      <c r="L91" s="4" t="s">
        <v>39</v>
      </c>
      <c r="M91" s="4" t="s">
        <v>374</v>
      </c>
      <c r="N91" s="4">
        <v>25</v>
      </c>
      <c r="O91" s="4">
        <v>10</v>
      </c>
      <c r="P91" s="4">
        <v>15</v>
      </c>
      <c r="Q91" s="6">
        <v>1</v>
      </c>
      <c r="R91" s="4">
        <v>32</v>
      </c>
      <c r="S91" s="4">
        <v>110</v>
      </c>
      <c r="T91" s="4">
        <v>1</v>
      </c>
      <c r="U91" s="4">
        <v>10</v>
      </c>
      <c r="V91" s="4">
        <v>22</v>
      </c>
      <c r="W91" s="4" t="s">
        <v>371</v>
      </c>
      <c r="X91" s="4" t="s">
        <v>355</v>
      </c>
      <c r="Y91" s="4"/>
    </row>
    <row r="92" ht="114" spans="1:25">
      <c r="A92" s="4">
        <v>87</v>
      </c>
      <c r="B92" s="4" t="s">
        <v>32</v>
      </c>
      <c r="C92" s="4" t="s">
        <v>73</v>
      </c>
      <c r="D92" s="4" t="s">
        <v>74</v>
      </c>
      <c r="E92" s="4" t="s">
        <v>249</v>
      </c>
      <c r="F92" s="4" t="s">
        <v>350</v>
      </c>
      <c r="G92" s="4" t="s">
        <v>375</v>
      </c>
      <c r="H92" s="4" t="s">
        <v>38</v>
      </c>
      <c r="I92" s="4" t="s">
        <v>376</v>
      </c>
      <c r="J92" s="6">
        <v>2024.03</v>
      </c>
      <c r="K92" s="7">
        <v>2024.12</v>
      </c>
      <c r="L92" s="4" t="s">
        <v>39</v>
      </c>
      <c r="M92" s="4" t="s">
        <v>377</v>
      </c>
      <c r="N92" s="4">
        <v>65</v>
      </c>
      <c r="O92" s="4">
        <v>50</v>
      </c>
      <c r="P92" s="4">
        <v>15</v>
      </c>
      <c r="Q92" s="6">
        <v>1</v>
      </c>
      <c r="R92" s="4">
        <v>320</v>
      </c>
      <c r="S92" s="4">
        <v>735</v>
      </c>
      <c r="T92" s="4">
        <v>1</v>
      </c>
      <c r="U92" s="4">
        <v>26</v>
      </c>
      <c r="V92" s="4">
        <v>38</v>
      </c>
      <c r="W92" s="4" t="s">
        <v>346</v>
      </c>
      <c r="X92" s="4" t="s">
        <v>355</v>
      </c>
      <c r="Y92" s="4"/>
    </row>
    <row r="93" ht="87" spans="1:25">
      <c r="A93" s="4">
        <v>88</v>
      </c>
      <c r="B93" s="4" t="s">
        <v>32</v>
      </c>
      <c r="C93" s="4" t="s">
        <v>33</v>
      </c>
      <c r="D93" s="4" t="s">
        <v>34</v>
      </c>
      <c r="E93" s="4" t="s">
        <v>249</v>
      </c>
      <c r="F93" s="4" t="s">
        <v>350</v>
      </c>
      <c r="G93" s="4" t="s">
        <v>378</v>
      </c>
      <c r="H93" s="4" t="s">
        <v>246</v>
      </c>
      <c r="I93" s="4" t="s">
        <v>379</v>
      </c>
      <c r="J93" s="6">
        <v>2024.03</v>
      </c>
      <c r="K93" s="7">
        <v>2024.12</v>
      </c>
      <c r="L93" s="4" t="s">
        <v>39</v>
      </c>
      <c r="M93" s="4" t="s">
        <v>380</v>
      </c>
      <c r="N93" s="4">
        <v>8</v>
      </c>
      <c r="O93" s="4">
        <v>5</v>
      </c>
      <c r="P93" s="4">
        <v>3</v>
      </c>
      <c r="Q93" s="6">
        <v>1</v>
      </c>
      <c r="R93" s="4">
        <v>32</v>
      </c>
      <c r="S93" s="4">
        <v>130</v>
      </c>
      <c r="T93" s="4">
        <v>1</v>
      </c>
      <c r="U93" s="4">
        <v>10</v>
      </c>
      <c r="V93" s="4">
        <v>22</v>
      </c>
      <c r="W93" s="4" t="s">
        <v>381</v>
      </c>
      <c r="X93" s="4" t="s">
        <v>355</v>
      </c>
      <c r="Y93" s="4"/>
    </row>
    <row r="94" ht="128.25" spans="1:25">
      <c r="A94" s="4">
        <v>89</v>
      </c>
      <c r="B94" s="4" t="s">
        <v>32</v>
      </c>
      <c r="C94" s="4" t="s">
        <v>33</v>
      </c>
      <c r="D94" s="4" t="s">
        <v>34</v>
      </c>
      <c r="E94" s="4" t="s">
        <v>249</v>
      </c>
      <c r="F94" s="4" t="s">
        <v>350</v>
      </c>
      <c r="G94" s="4" t="s">
        <v>382</v>
      </c>
      <c r="H94" s="4" t="s">
        <v>38</v>
      </c>
      <c r="I94" s="4" t="s">
        <v>369</v>
      </c>
      <c r="J94" s="6">
        <v>2024.03</v>
      </c>
      <c r="K94" s="7">
        <v>2024.12</v>
      </c>
      <c r="L94" s="4" t="s">
        <v>39</v>
      </c>
      <c r="M94" s="4" t="s">
        <v>383</v>
      </c>
      <c r="N94" s="4">
        <v>30</v>
      </c>
      <c r="O94" s="4">
        <v>10</v>
      </c>
      <c r="P94" s="4">
        <v>20</v>
      </c>
      <c r="Q94" s="6">
        <v>1</v>
      </c>
      <c r="R94" s="4">
        <v>32</v>
      </c>
      <c r="S94" s="4">
        <v>110</v>
      </c>
      <c r="T94" s="4">
        <v>1</v>
      </c>
      <c r="U94" s="4">
        <v>10</v>
      </c>
      <c r="V94" s="4">
        <v>22</v>
      </c>
      <c r="W94" s="4" t="s">
        <v>371</v>
      </c>
      <c r="X94" s="4" t="s">
        <v>255</v>
      </c>
      <c r="Y94" s="4"/>
    </row>
    <row r="95" ht="99.75" spans="1:25">
      <c r="A95" s="4">
        <v>90</v>
      </c>
      <c r="B95" s="4" t="s">
        <v>32</v>
      </c>
      <c r="C95" s="4" t="s">
        <v>33</v>
      </c>
      <c r="D95" s="4" t="s">
        <v>34</v>
      </c>
      <c r="E95" s="4" t="s">
        <v>249</v>
      </c>
      <c r="F95" s="4" t="s">
        <v>350</v>
      </c>
      <c r="G95" s="4" t="s">
        <v>384</v>
      </c>
      <c r="H95" s="4" t="s">
        <v>38</v>
      </c>
      <c r="I95" s="4" t="s">
        <v>385</v>
      </c>
      <c r="J95" s="6">
        <v>2024.03</v>
      </c>
      <c r="K95" s="7">
        <v>2024.12</v>
      </c>
      <c r="L95" s="4" t="s">
        <v>39</v>
      </c>
      <c r="M95" s="4" t="s">
        <v>151</v>
      </c>
      <c r="N95" s="4">
        <v>30</v>
      </c>
      <c r="O95" s="4">
        <v>10</v>
      </c>
      <c r="P95" s="4">
        <v>20</v>
      </c>
      <c r="Q95" s="6">
        <v>1</v>
      </c>
      <c r="R95" s="4">
        <v>32</v>
      </c>
      <c r="S95" s="4">
        <v>110</v>
      </c>
      <c r="T95" s="4">
        <v>1</v>
      </c>
      <c r="U95" s="4">
        <v>10</v>
      </c>
      <c r="V95" s="4">
        <v>22</v>
      </c>
      <c r="W95" s="4" t="s">
        <v>381</v>
      </c>
      <c r="X95" s="4" t="s">
        <v>255</v>
      </c>
      <c r="Y95" s="4"/>
    </row>
    <row r="96" ht="100.5" spans="1:25">
      <c r="A96" s="4">
        <v>91</v>
      </c>
      <c r="B96" s="4" t="s">
        <v>32</v>
      </c>
      <c r="C96" s="4" t="s">
        <v>33</v>
      </c>
      <c r="D96" s="4" t="s">
        <v>34</v>
      </c>
      <c r="E96" s="4" t="s">
        <v>249</v>
      </c>
      <c r="F96" s="4" t="s">
        <v>350</v>
      </c>
      <c r="G96" s="4" t="s">
        <v>386</v>
      </c>
      <c r="H96" s="4" t="s">
        <v>38</v>
      </c>
      <c r="I96" s="4" t="s">
        <v>387</v>
      </c>
      <c r="J96" s="6">
        <v>2024.03</v>
      </c>
      <c r="K96" s="7">
        <v>2024.12</v>
      </c>
      <c r="L96" s="4" t="s">
        <v>39</v>
      </c>
      <c r="M96" s="4" t="s">
        <v>388</v>
      </c>
      <c r="N96" s="4">
        <v>30</v>
      </c>
      <c r="O96" s="4">
        <v>10</v>
      </c>
      <c r="P96" s="4">
        <v>20</v>
      </c>
      <c r="Q96" s="6">
        <v>1</v>
      </c>
      <c r="R96" s="4">
        <v>32</v>
      </c>
      <c r="S96" s="4">
        <v>110</v>
      </c>
      <c r="T96" s="4">
        <v>1</v>
      </c>
      <c r="U96" s="4">
        <v>10</v>
      </c>
      <c r="V96" s="4">
        <v>22</v>
      </c>
      <c r="W96" s="4" t="s">
        <v>389</v>
      </c>
      <c r="X96" s="4" t="s">
        <v>255</v>
      </c>
      <c r="Y96" s="4"/>
    </row>
    <row r="97" ht="114" spans="1:25">
      <c r="A97" s="4">
        <v>92</v>
      </c>
      <c r="B97" s="4" t="s">
        <v>32</v>
      </c>
      <c r="C97" s="4" t="s">
        <v>33</v>
      </c>
      <c r="D97" s="4" t="s">
        <v>34</v>
      </c>
      <c r="E97" s="4" t="s">
        <v>249</v>
      </c>
      <c r="F97" s="4" t="s">
        <v>350</v>
      </c>
      <c r="G97" s="4" t="s">
        <v>390</v>
      </c>
      <c r="H97" s="4" t="s">
        <v>246</v>
      </c>
      <c r="I97" s="4" t="s">
        <v>363</v>
      </c>
      <c r="J97" s="6">
        <v>2024.03</v>
      </c>
      <c r="K97" s="7">
        <v>2024.12</v>
      </c>
      <c r="L97" s="4" t="s">
        <v>39</v>
      </c>
      <c r="M97" s="4" t="s">
        <v>391</v>
      </c>
      <c r="N97" s="4">
        <v>28</v>
      </c>
      <c r="O97" s="4">
        <v>8</v>
      </c>
      <c r="P97" s="4">
        <v>20</v>
      </c>
      <c r="Q97" s="6">
        <v>1</v>
      </c>
      <c r="R97" s="4">
        <v>32</v>
      </c>
      <c r="S97" s="4">
        <v>110</v>
      </c>
      <c r="T97" s="4">
        <v>1</v>
      </c>
      <c r="U97" s="4">
        <v>10</v>
      </c>
      <c r="V97" s="4">
        <v>22</v>
      </c>
      <c r="W97" s="4" t="s">
        <v>354</v>
      </c>
      <c r="X97" s="4" t="s">
        <v>255</v>
      </c>
      <c r="Y97" s="4"/>
    </row>
    <row r="98" ht="71.25" spans="1:25">
      <c r="A98" s="4">
        <v>93</v>
      </c>
      <c r="B98" s="4" t="s">
        <v>32</v>
      </c>
      <c r="C98" s="4" t="s">
        <v>73</v>
      </c>
      <c r="D98" s="4" t="s">
        <v>74</v>
      </c>
      <c r="E98" s="4" t="s">
        <v>249</v>
      </c>
      <c r="F98" s="4" t="s">
        <v>350</v>
      </c>
      <c r="G98" s="4" t="s">
        <v>392</v>
      </c>
      <c r="H98" s="4" t="s">
        <v>246</v>
      </c>
      <c r="I98" s="4" t="s">
        <v>393</v>
      </c>
      <c r="J98" s="6">
        <v>2024.03</v>
      </c>
      <c r="K98" s="7">
        <v>2024.12</v>
      </c>
      <c r="L98" s="4" t="s">
        <v>39</v>
      </c>
      <c r="M98" s="4" t="s">
        <v>394</v>
      </c>
      <c r="N98" s="4">
        <v>20</v>
      </c>
      <c r="O98" s="4">
        <v>15</v>
      </c>
      <c r="P98" s="4">
        <v>5</v>
      </c>
      <c r="Q98" s="6">
        <v>1</v>
      </c>
      <c r="R98" s="4">
        <v>320</v>
      </c>
      <c r="S98" s="4">
        <v>735</v>
      </c>
      <c r="T98" s="4">
        <v>1</v>
      </c>
      <c r="U98" s="4">
        <v>26</v>
      </c>
      <c r="V98" s="4">
        <v>38</v>
      </c>
      <c r="W98" s="4" t="s">
        <v>395</v>
      </c>
      <c r="X98" s="4" t="s">
        <v>355</v>
      </c>
      <c r="Y98" s="4"/>
    </row>
    <row r="99" ht="100.5" spans="1:25">
      <c r="A99" s="4">
        <v>94</v>
      </c>
      <c r="B99" s="4" t="s">
        <v>32</v>
      </c>
      <c r="C99" s="4" t="s">
        <v>73</v>
      </c>
      <c r="D99" s="4" t="s">
        <v>74</v>
      </c>
      <c r="E99" s="4" t="s">
        <v>249</v>
      </c>
      <c r="F99" s="4" t="s">
        <v>396</v>
      </c>
      <c r="G99" s="4" t="s">
        <v>397</v>
      </c>
      <c r="H99" s="4" t="s">
        <v>38</v>
      </c>
      <c r="I99" s="4" t="s">
        <v>396</v>
      </c>
      <c r="J99" s="6" t="s">
        <v>398</v>
      </c>
      <c r="K99" s="7">
        <v>2024.12</v>
      </c>
      <c r="L99" s="4" t="s">
        <v>39</v>
      </c>
      <c r="M99" s="4" t="s">
        <v>399</v>
      </c>
      <c r="N99" s="4">
        <v>40</v>
      </c>
      <c r="O99" s="4">
        <v>20</v>
      </c>
      <c r="P99" s="4">
        <v>20</v>
      </c>
      <c r="Q99" s="6">
        <v>1</v>
      </c>
      <c r="R99" s="4">
        <v>408</v>
      </c>
      <c r="S99" s="4">
        <v>1900</v>
      </c>
      <c r="T99" s="4">
        <v>1</v>
      </c>
      <c r="U99" s="4">
        <v>4</v>
      </c>
      <c r="V99" s="4">
        <v>12</v>
      </c>
      <c r="W99" s="4" t="s">
        <v>332</v>
      </c>
      <c r="X99" s="4" t="s">
        <v>255</v>
      </c>
      <c r="Y99" s="4"/>
    </row>
    <row r="100" ht="99.75" spans="1:25">
      <c r="A100" s="4">
        <v>95</v>
      </c>
      <c r="B100" s="4" t="s">
        <v>32</v>
      </c>
      <c r="C100" s="4" t="s">
        <v>33</v>
      </c>
      <c r="D100" s="4" t="s">
        <v>34</v>
      </c>
      <c r="E100" s="4" t="s">
        <v>249</v>
      </c>
      <c r="F100" s="4" t="s">
        <v>396</v>
      </c>
      <c r="G100" s="4" t="s">
        <v>400</v>
      </c>
      <c r="H100" s="4" t="s">
        <v>38</v>
      </c>
      <c r="I100" s="4" t="s">
        <v>396</v>
      </c>
      <c r="J100" s="6" t="s">
        <v>401</v>
      </c>
      <c r="K100" s="7" t="s">
        <v>402</v>
      </c>
      <c r="L100" s="4" t="s">
        <v>95</v>
      </c>
      <c r="M100" s="4" t="s">
        <v>403</v>
      </c>
      <c r="N100" s="4">
        <v>20</v>
      </c>
      <c r="O100" s="4">
        <v>15</v>
      </c>
      <c r="P100" s="4">
        <v>5</v>
      </c>
      <c r="Q100" s="6">
        <v>1</v>
      </c>
      <c r="R100" s="4">
        <v>408</v>
      </c>
      <c r="S100" s="4">
        <v>1900</v>
      </c>
      <c r="T100" s="4">
        <v>1</v>
      </c>
      <c r="U100" s="4">
        <v>6</v>
      </c>
      <c r="V100" s="4">
        <v>15</v>
      </c>
      <c r="W100" s="4" t="s">
        <v>312</v>
      </c>
      <c r="X100" s="4" t="s">
        <v>255</v>
      </c>
      <c r="Y100" s="4"/>
    </row>
    <row r="101" ht="71.25" spans="1:25">
      <c r="A101" s="4">
        <v>96</v>
      </c>
      <c r="B101" s="4" t="s">
        <v>32</v>
      </c>
      <c r="C101" s="4" t="s">
        <v>73</v>
      </c>
      <c r="D101" s="4" t="s">
        <v>74</v>
      </c>
      <c r="E101" s="4" t="s">
        <v>249</v>
      </c>
      <c r="F101" s="4" t="s">
        <v>404</v>
      </c>
      <c r="G101" s="4" t="s">
        <v>405</v>
      </c>
      <c r="H101" s="4" t="s">
        <v>246</v>
      </c>
      <c r="I101" s="4" t="s">
        <v>406</v>
      </c>
      <c r="J101" s="6">
        <v>2024.04</v>
      </c>
      <c r="K101" s="7">
        <v>2024.12</v>
      </c>
      <c r="L101" s="4" t="s">
        <v>39</v>
      </c>
      <c r="M101" s="4" t="s">
        <v>407</v>
      </c>
      <c r="N101" s="4">
        <v>15</v>
      </c>
      <c r="O101" s="4">
        <v>15</v>
      </c>
      <c r="P101" s="4">
        <v>0</v>
      </c>
      <c r="Q101" s="6">
        <v>1</v>
      </c>
      <c r="R101" s="4">
        <v>102</v>
      </c>
      <c r="S101" s="4">
        <v>456</v>
      </c>
      <c r="T101" s="4">
        <v>0</v>
      </c>
      <c r="U101" s="4">
        <v>7</v>
      </c>
      <c r="V101" s="4">
        <v>18</v>
      </c>
      <c r="W101" s="4" t="s">
        <v>408</v>
      </c>
      <c r="X101" s="4" t="s">
        <v>255</v>
      </c>
      <c r="Y101" s="4"/>
    </row>
    <row r="102" ht="71.25" spans="1:25">
      <c r="A102" s="4">
        <v>97</v>
      </c>
      <c r="B102" s="4" t="s">
        <v>32</v>
      </c>
      <c r="C102" s="4" t="s">
        <v>73</v>
      </c>
      <c r="D102" s="4" t="s">
        <v>74</v>
      </c>
      <c r="E102" s="4" t="s">
        <v>249</v>
      </c>
      <c r="F102" s="4" t="s">
        <v>404</v>
      </c>
      <c r="G102" s="4" t="s">
        <v>409</v>
      </c>
      <c r="H102" s="4" t="s">
        <v>38</v>
      </c>
      <c r="I102" s="4" t="s">
        <v>406</v>
      </c>
      <c r="J102" s="6">
        <v>2024.04</v>
      </c>
      <c r="K102" s="7">
        <v>2024.12</v>
      </c>
      <c r="L102" s="4" t="s">
        <v>39</v>
      </c>
      <c r="M102" s="4" t="s">
        <v>410</v>
      </c>
      <c r="N102" s="4">
        <v>10</v>
      </c>
      <c r="O102" s="4">
        <v>10</v>
      </c>
      <c r="P102" s="4">
        <v>0</v>
      </c>
      <c r="Q102" s="6">
        <v>1</v>
      </c>
      <c r="R102" s="4">
        <v>43</v>
      </c>
      <c r="S102" s="4">
        <v>148</v>
      </c>
      <c r="T102" s="4">
        <v>0</v>
      </c>
      <c r="U102" s="4">
        <v>2</v>
      </c>
      <c r="V102" s="4">
        <v>4</v>
      </c>
      <c r="W102" s="4" t="s">
        <v>408</v>
      </c>
      <c r="X102" s="4" t="s">
        <v>255</v>
      </c>
      <c r="Y102" s="4"/>
    </row>
    <row r="103" ht="57" spans="1:25">
      <c r="A103" s="4">
        <v>98</v>
      </c>
      <c r="B103" s="4" t="s">
        <v>32</v>
      </c>
      <c r="C103" s="4" t="s">
        <v>33</v>
      </c>
      <c r="D103" s="4" t="s">
        <v>34</v>
      </c>
      <c r="E103" s="4" t="s">
        <v>249</v>
      </c>
      <c r="F103" s="4" t="s">
        <v>411</v>
      </c>
      <c r="G103" s="4" t="s">
        <v>412</v>
      </c>
      <c r="H103" s="4" t="s">
        <v>246</v>
      </c>
      <c r="I103" s="4" t="s">
        <v>413</v>
      </c>
      <c r="J103" s="6">
        <v>2024.4</v>
      </c>
      <c r="K103" s="7">
        <v>2024.12</v>
      </c>
      <c r="L103" s="4" t="s">
        <v>39</v>
      </c>
      <c r="M103" s="4" t="s">
        <v>414</v>
      </c>
      <c r="N103" s="4">
        <v>10</v>
      </c>
      <c r="O103" s="4">
        <v>5</v>
      </c>
      <c r="P103" s="4">
        <v>5</v>
      </c>
      <c r="Q103" s="6">
        <v>1</v>
      </c>
      <c r="R103" s="4">
        <v>51</v>
      </c>
      <c r="S103" s="4">
        <v>155</v>
      </c>
      <c r="T103" s="4">
        <v>1</v>
      </c>
      <c r="U103" s="4">
        <v>8</v>
      </c>
      <c r="V103" s="4">
        <v>20</v>
      </c>
      <c r="W103" s="4" t="s">
        <v>415</v>
      </c>
      <c r="X103" s="4" t="s">
        <v>255</v>
      </c>
      <c r="Y103" s="4"/>
    </row>
    <row r="104" ht="71.25" spans="1:25">
      <c r="A104" s="4">
        <v>99</v>
      </c>
      <c r="B104" s="4" t="s">
        <v>43</v>
      </c>
      <c r="C104" s="4" t="s">
        <v>44</v>
      </c>
      <c r="D104" s="4" t="s">
        <v>45</v>
      </c>
      <c r="E104" s="4" t="s">
        <v>249</v>
      </c>
      <c r="F104" s="4" t="s">
        <v>411</v>
      </c>
      <c r="G104" s="4" t="s">
        <v>416</v>
      </c>
      <c r="H104" s="4" t="s">
        <v>38</v>
      </c>
      <c r="I104" s="4" t="s">
        <v>413</v>
      </c>
      <c r="J104" s="6">
        <v>2024.04</v>
      </c>
      <c r="K104" s="7">
        <v>2024.12</v>
      </c>
      <c r="L104" s="4" t="s">
        <v>48</v>
      </c>
      <c r="M104" s="4" t="s">
        <v>417</v>
      </c>
      <c r="N104" s="4">
        <v>60</v>
      </c>
      <c r="O104" s="4">
        <v>50</v>
      </c>
      <c r="P104" s="4">
        <v>10</v>
      </c>
      <c r="Q104" s="6">
        <v>3</v>
      </c>
      <c r="R104" s="4">
        <v>3000</v>
      </c>
      <c r="S104" s="4" t="s">
        <v>418</v>
      </c>
      <c r="T104" s="4">
        <v>3</v>
      </c>
      <c r="U104" s="4">
        <v>42</v>
      </c>
      <c r="V104" s="4">
        <v>95</v>
      </c>
      <c r="W104" s="4" t="s">
        <v>419</v>
      </c>
      <c r="X104" s="4" t="s">
        <v>255</v>
      </c>
      <c r="Y104" s="4"/>
    </row>
    <row r="105" ht="128.25" spans="1:25">
      <c r="A105" s="4">
        <v>100</v>
      </c>
      <c r="B105" s="4" t="s">
        <v>32</v>
      </c>
      <c r="C105" s="4" t="s">
        <v>33</v>
      </c>
      <c r="D105" s="4" t="s">
        <v>34</v>
      </c>
      <c r="E105" s="4" t="s">
        <v>249</v>
      </c>
      <c r="F105" s="4" t="s">
        <v>420</v>
      </c>
      <c r="G105" s="4" t="s">
        <v>421</v>
      </c>
      <c r="H105" s="4" t="s">
        <v>38</v>
      </c>
      <c r="I105" s="4" t="s">
        <v>422</v>
      </c>
      <c r="J105" s="6">
        <v>2024.03</v>
      </c>
      <c r="K105" s="7">
        <v>2024.12</v>
      </c>
      <c r="L105" s="4" t="s">
        <v>39</v>
      </c>
      <c r="M105" s="4" t="s">
        <v>423</v>
      </c>
      <c r="N105" s="4">
        <v>60</v>
      </c>
      <c r="O105" s="4">
        <v>50</v>
      </c>
      <c r="P105" s="4">
        <v>10</v>
      </c>
      <c r="Q105" s="6">
        <v>1</v>
      </c>
      <c r="R105" s="4">
        <v>245</v>
      </c>
      <c r="S105" s="4">
        <v>560</v>
      </c>
      <c r="T105" s="4">
        <v>1</v>
      </c>
      <c r="U105" s="4">
        <v>36</v>
      </c>
      <c r="V105" s="4">
        <v>100</v>
      </c>
      <c r="W105" s="4" t="s">
        <v>424</v>
      </c>
      <c r="X105" s="4" t="s">
        <v>255</v>
      </c>
      <c r="Y105" s="4"/>
    </row>
    <row r="106" ht="186.75" spans="1:25">
      <c r="A106" s="4">
        <v>101</v>
      </c>
      <c r="B106" s="4" t="s">
        <v>32</v>
      </c>
      <c r="C106" s="4" t="s">
        <v>73</v>
      </c>
      <c r="D106" s="4" t="s">
        <v>74</v>
      </c>
      <c r="E106" s="4" t="s">
        <v>249</v>
      </c>
      <c r="F106" s="4" t="s">
        <v>425</v>
      </c>
      <c r="G106" s="4" t="s">
        <v>426</v>
      </c>
      <c r="H106" s="4" t="s">
        <v>339</v>
      </c>
      <c r="I106" s="4" t="s">
        <v>427</v>
      </c>
      <c r="J106" s="6">
        <v>2024.3</v>
      </c>
      <c r="K106" s="7">
        <v>2024.12</v>
      </c>
      <c r="L106" s="4" t="s">
        <v>39</v>
      </c>
      <c r="M106" s="4" t="s">
        <v>428</v>
      </c>
      <c r="N106" s="4">
        <v>66</v>
      </c>
      <c r="O106" s="4">
        <v>60</v>
      </c>
      <c r="P106" s="4">
        <v>6</v>
      </c>
      <c r="Q106" s="6">
        <v>1</v>
      </c>
      <c r="R106" s="4">
        <v>241</v>
      </c>
      <c r="S106" s="4">
        <v>121</v>
      </c>
      <c r="T106" s="4">
        <v>1</v>
      </c>
      <c r="U106" s="4">
        <v>68</v>
      </c>
      <c r="V106" s="4">
        <v>260</v>
      </c>
      <c r="W106" s="4" t="s">
        <v>429</v>
      </c>
      <c r="X106" s="4" t="s">
        <v>255</v>
      </c>
      <c r="Y106" s="4"/>
    </row>
    <row r="107" ht="114" spans="1:25">
      <c r="A107" s="4">
        <v>102</v>
      </c>
      <c r="B107" s="4" t="s">
        <v>32</v>
      </c>
      <c r="C107" s="4" t="s">
        <v>33</v>
      </c>
      <c r="D107" s="4" t="s">
        <v>34</v>
      </c>
      <c r="E107" s="4" t="s">
        <v>249</v>
      </c>
      <c r="F107" s="4" t="s">
        <v>425</v>
      </c>
      <c r="G107" s="4" t="s">
        <v>430</v>
      </c>
      <c r="H107" s="4" t="s">
        <v>246</v>
      </c>
      <c r="I107" s="4" t="s">
        <v>431</v>
      </c>
      <c r="J107" s="6">
        <v>2024.04</v>
      </c>
      <c r="K107" s="7">
        <v>2024.12</v>
      </c>
      <c r="L107" s="4" t="s">
        <v>39</v>
      </c>
      <c r="M107" s="4" t="s">
        <v>432</v>
      </c>
      <c r="N107" s="4">
        <v>60</v>
      </c>
      <c r="O107" s="4">
        <v>40</v>
      </c>
      <c r="P107" s="4">
        <v>20</v>
      </c>
      <c r="Q107" s="6">
        <v>1</v>
      </c>
      <c r="R107" s="4">
        <v>78</v>
      </c>
      <c r="S107" s="4">
        <v>410</v>
      </c>
      <c r="T107" s="4">
        <v>1</v>
      </c>
      <c r="U107" s="4">
        <v>68</v>
      </c>
      <c r="V107" s="4">
        <v>205</v>
      </c>
      <c r="W107" s="4" t="s">
        <v>265</v>
      </c>
      <c r="X107" s="4" t="s">
        <v>255</v>
      </c>
      <c r="Y107" s="4"/>
    </row>
    <row r="108" ht="85.5" spans="1:25">
      <c r="A108" s="4">
        <v>103</v>
      </c>
      <c r="B108" s="4" t="s">
        <v>32</v>
      </c>
      <c r="C108" s="4" t="s">
        <v>33</v>
      </c>
      <c r="D108" s="4" t="s">
        <v>34</v>
      </c>
      <c r="E108" s="4" t="s">
        <v>249</v>
      </c>
      <c r="F108" s="4" t="s">
        <v>425</v>
      </c>
      <c r="G108" s="4" t="s">
        <v>433</v>
      </c>
      <c r="H108" s="4" t="s">
        <v>246</v>
      </c>
      <c r="I108" s="4" t="s">
        <v>431</v>
      </c>
      <c r="J108" s="6">
        <v>2024.04</v>
      </c>
      <c r="K108" s="7">
        <v>2024.12</v>
      </c>
      <c r="L108" s="4" t="s">
        <v>39</v>
      </c>
      <c r="M108" s="4" t="s">
        <v>434</v>
      </c>
      <c r="N108" s="4">
        <v>25</v>
      </c>
      <c r="O108" s="4">
        <v>20</v>
      </c>
      <c r="P108" s="4">
        <v>5</v>
      </c>
      <c r="Q108" s="6">
        <v>1</v>
      </c>
      <c r="R108" s="4">
        <v>104</v>
      </c>
      <c r="S108" s="4">
        <v>220</v>
      </c>
      <c r="T108" s="4">
        <v>1</v>
      </c>
      <c r="U108" s="4">
        <v>54</v>
      </c>
      <c r="V108" s="4">
        <v>140</v>
      </c>
      <c r="W108" s="4" t="s">
        <v>265</v>
      </c>
      <c r="X108" s="4" t="s">
        <v>255</v>
      </c>
      <c r="Y108" s="4"/>
    </row>
    <row r="109" ht="85.5" spans="1:25">
      <c r="A109" s="4">
        <v>104</v>
      </c>
      <c r="B109" s="4" t="s">
        <v>32</v>
      </c>
      <c r="C109" s="4" t="s">
        <v>33</v>
      </c>
      <c r="D109" s="4" t="s">
        <v>34</v>
      </c>
      <c r="E109" s="4" t="s">
        <v>249</v>
      </c>
      <c r="F109" s="4" t="s">
        <v>425</v>
      </c>
      <c r="G109" s="4" t="s">
        <v>435</v>
      </c>
      <c r="H109" s="4" t="s">
        <v>246</v>
      </c>
      <c r="I109" s="4" t="s">
        <v>431</v>
      </c>
      <c r="J109" s="6">
        <v>2024.04</v>
      </c>
      <c r="K109" s="7">
        <v>2024.12</v>
      </c>
      <c r="L109" s="4" t="s">
        <v>39</v>
      </c>
      <c r="M109" s="4" t="s">
        <v>436</v>
      </c>
      <c r="N109" s="4">
        <v>40</v>
      </c>
      <c r="O109" s="4">
        <v>20</v>
      </c>
      <c r="P109" s="4">
        <v>20</v>
      </c>
      <c r="Q109" s="6">
        <v>1</v>
      </c>
      <c r="R109" s="4">
        <v>204</v>
      </c>
      <c r="S109" s="4">
        <v>480</v>
      </c>
      <c r="T109" s="4">
        <v>1</v>
      </c>
      <c r="U109" s="4">
        <v>76</v>
      </c>
      <c r="V109" s="4">
        <v>220</v>
      </c>
      <c r="W109" s="4" t="s">
        <v>265</v>
      </c>
      <c r="X109" s="4" t="s">
        <v>255</v>
      </c>
      <c r="Y109" s="4"/>
    </row>
    <row r="110" ht="242.25" spans="1:25">
      <c r="A110" s="4">
        <v>105</v>
      </c>
      <c r="B110" s="4" t="s">
        <v>43</v>
      </c>
      <c r="C110" s="4" t="s">
        <v>44</v>
      </c>
      <c r="D110" s="4" t="s">
        <v>67</v>
      </c>
      <c r="E110" s="4" t="s">
        <v>249</v>
      </c>
      <c r="F110" s="4" t="s">
        <v>425</v>
      </c>
      <c r="G110" s="4" t="s">
        <v>437</v>
      </c>
      <c r="H110" s="4" t="s">
        <v>38</v>
      </c>
      <c r="I110" s="4" t="s">
        <v>438</v>
      </c>
      <c r="J110" s="6">
        <v>2024.04</v>
      </c>
      <c r="K110" s="7">
        <v>2024.12</v>
      </c>
      <c r="L110" s="4" t="s">
        <v>39</v>
      </c>
      <c r="M110" s="4" t="s">
        <v>439</v>
      </c>
      <c r="N110" s="4">
        <v>35</v>
      </c>
      <c r="O110" s="4">
        <v>30</v>
      </c>
      <c r="P110" s="4">
        <v>5</v>
      </c>
      <c r="Q110" s="6">
        <v>1</v>
      </c>
      <c r="R110" s="4">
        <v>850</v>
      </c>
      <c r="S110" s="4">
        <v>3097</v>
      </c>
      <c r="T110" s="4">
        <v>1</v>
      </c>
      <c r="U110" s="4">
        <v>83</v>
      </c>
      <c r="V110" s="4">
        <v>229</v>
      </c>
      <c r="W110" s="4" t="s">
        <v>259</v>
      </c>
      <c r="X110" s="4" t="s">
        <v>255</v>
      </c>
      <c r="Y110" s="4"/>
    </row>
    <row r="111" ht="185.25" spans="1:25">
      <c r="A111" s="4">
        <v>106</v>
      </c>
      <c r="B111" s="4" t="s">
        <v>32</v>
      </c>
      <c r="C111" s="4" t="s">
        <v>73</v>
      </c>
      <c r="D111" s="4" t="s">
        <v>74</v>
      </c>
      <c r="E111" s="4" t="s">
        <v>249</v>
      </c>
      <c r="F111" s="4" t="s">
        <v>425</v>
      </c>
      <c r="G111" s="4" t="s">
        <v>440</v>
      </c>
      <c r="H111" s="4" t="s">
        <v>38</v>
      </c>
      <c r="I111" s="4" t="s">
        <v>441</v>
      </c>
      <c r="J111" s="6">
        <v>2024.04</v>
      </c>
      <c r="K111" s="7">
        <v>2024.12</v>
      </c>
      <c r="L111" s="4" t="s">
        <v>39</v>
      </c>
      <c r="M111" s="4" t="s">
        <v>442</v>
      </c>
      <c r="N111" s="4">
        <v>40</v>
      </c>
      <c r="O111" s="4">
        <v>20</v>
      </c>
      <c r="P111" s="4">
        <v>20</v>
      </c>
      <c r="Q111" s="6">
        <v>1</v>
      </c>
      <c r="R111" s="4">
        <v>240</v>
      </c>
      <c r="S111" s="4">
        <v>620</v>
      </c>
      <c r="T111" s="4">
        <v>1</v>
      </c>
      <c r="U111" s="4">
        <v>30</v>
      </c>
      <c r="V111" s="4">
        <v>40</v>
      </c>
      <c r="W111" s="4" t="s">
        <v>254</v>
      </c>
      <c r="X111" s="4" t="s">
        <v>255</v>
      </c>
      <c r="Y111" s="4"/>
    </row>
    <row r="112" ht="99.75" spans="1:25">
      <c r="A112" s="4">
        <v>107</v>
      </c>
      <c r="B112" s="4" t="s">
        <v>32</v>
      </c>
      <c r="C112" s="4" t="s">
        <v>97</v>
      </c>
      <c r="D112" s="4" t="s">
        <v>98</v>
      </c>
      <c r="E112" s="4" t="s">
        <v>249</v>
      </c>
      <c r="F112" s="4" t="s">
        <v>425</v>
      </c>
      <c r="G112" s="4" t="s">
        <v>443</v>
      </c>
      <c r="H112" s="4" t="s">
        <v>38</v>
      </c>
      <c r="I112" s="4" t="s">
        <v>431</v>
      </c>
      <c r="J112" s="6">
        <v>2024.04</v>
      </c>
      <c r="K112" s="7">
        <v>2024.12</v>
      </c>
      <c r="L112" s="4" t="s">
        <v>39</v>
      </c>
      <c r="M112" s="4" t="s">
        <v>444</v>
      </c>
      <c r="N112" s="4">
        <v>50</v>
      </c>
      <c r="O112" s="4">
        <v>40</v>
      </c>
      <c r="P112" s="4">
        <v>10</v>
      </c>
      <c r="Q112" s="6">
        <v>1</v>
      </c>
      <c r="R112" s="4">
        <v>78</v>
      </c>
      <c r="S112" s="4">
        <v>410</v>
      </c>
      <c r="T112" s="4">
        <v>1</v>
      </c>
      <c r="U112" s="4">
        <v>83</v>
      </c>
      <c r="V112" s="4">
        <v>229</v>
      </c>
      <c r="W112" s="4" t="s">
        <v>445</v>
      </c>
      <c r="X112" s="4" t="s">
        <v>255</v>
      </c>
      <c r="Y112" s="4"/>
    </row>
    <row r="113" ht="85.5" spans="1:25">
      <c r="A113" s="4">
        <v>108</v>
      </c>
      <c r="B113" s="4" t="s">
        <v>32</v>
      </c>
      <c r="C113" s="4" t="s">
        <v>73</v>
      </c>
      <c r="D113" s="4" t="s">
        <v>74</v>
      </c>
      <c r="E113" s="4" t="s">
        <v>249</v>
      </c>
      <c r="F113" s="4" t="s">
        <v>446</v>
      </c>
      <c r="G113" s="4" t="s">
        <v>447</v>
      </c>
      <c r="H113" s="4" t="s">
        <v>339</v>
      </c>
      <c r="I113" s="4" t="s">
        <v>448</v>
      </c>
      <c r="J113" s="6">
        <v>2024.04</v>
      </c>
      <c r="K113" s="7">
        <v>2024.12</v>
      </c>
      <c r="L113" s="4" t="s">
        <v>39</v>
      </c>
      <c r="M113" s="4" t="s">
        <v>449</v>
      </c>
      <c r="N113" s="4">
        <v>30</v>
      </c>
      <c r="O113" s="4">
        <v>20</v>
      </c>
      <c r="P113" s="4">
        <v>10</v>
      </c>
      <c r="Q113" s="6">
        <v>4</v>
      </c>
      <c r="R113" s="4">
        <v>85</v>
      </c>
      <c r="S113" s="4">
        <v>310</v>
      </c>
      <c r="T113" s="4">
        <v>1</v>
      </c>
      <c r="U113" s="4">
        <v>16</v>
      </c>
      <c r="V113" s="4">
        <v>28</v>
      </c>
      <c r="W113" s="4" t="s">
        <v>450</v>
      </c>
      <c r="X113" s="4" t="s">
        <v>255</v>
      </c>
      <c r="Y113" s="4"/>
    </row>
    <row r="114" ht="71.25" spans="1:25">
      <c r="A114" s="4">
        <v>109</v>
      </c>
      <c r="B114" s="4" t="s">
        <v>32</v>
      </c>
      <c r="C114" s="4" t="s">
        <v>73</v>
      </c>
      <c r="D114" s="4" t="s">
        <v>74</v>
      </c>
      <c r="E114" s="4" t="s">
        <v>249</v>
      </c>
      <c r="F114" s="4" t="s">
        <v>446</v>
      </c>
      <c r="G114" s="4" t="s">
        <v>451</v>
      </c>
      <c r="H114" s="4" t="s">
        <v>339</v>
      </c>
      <c r="I114" s="4" t="s">
        <v>452</v>
      </c>
      <c r="J114" s="6">
        <v>2024.04</v>
      </c>
      <c r="K114" s="7">
        <v>2024.12</v>
      </c>
      <c r="L114" s="4" t="s">
        <v>39</v>
      </c>
      <c r="M114" s="4" t="s">
        <v>453</v>
      </c>
      <c r="N114" s="4">
        <v>10</v>
      </c>
      <c r="O114" s="4">
        <v>5</v>
      </c>
      <c r="P114" s="4">
        <v>5</v>
      </c>
      <c r="Q114" s="6">
        <v>1</v>
      </c>
      <c r="R114" s="4">
        <v>45</v>
      </c>
      <c r="S114" s="4">
        <v>180</v>
      </c>
      <c r="T114" s="4">
        <v>1</v>
      </c>
      <c r="U114" s="4">
        <v>5</v>
      </c>
      <c r="V114" s="4">
        <v>10</v>
      </c>
      <c r="W114" s="4" t="s">
        <v>450</v>
      </c>
      <c r="X114" s="4" t="s">
        <v>255</v>
      </c>
      <c r="Y114" s="4"/>
    </row>
    <row r="115" ht="85.5" spans="1:25">
      <c r="A115" s="4">
        <v>110</v>
      </c>
      <c r="B115" s="4" t="s">
        <v>32</v>
      </c>
      <c r="C115" s="4" t="s">
        <v>73</v>
      </c>
      <c r="D115" s="4" t="s">
        <v>74</v>
      </c>
      <c r="E115" s="4" t="s">
        <v>249</v>
      </c>
      <c r="F115" s="4" t="s">
        <v>446</v>
      </c>
      <c r="G115" s="4" t="s">
        <v>454</v>
      </c>
      <c r="H115" s="4" t="s">
        <v>339</v>
      </c>
      <c r="I115" s="4" t="s">
        <v>455</v>
      </c>
      <c r="J115" s="6">
        <v>2024.04</v>
      </c>
      <c r="K115" s="7">
        <v>2024.12</v>
      </c>
      <c r="L115" s="4" t="s">
        <v>39</v>
      </c>
      <c r="M115" s="4" t="s">
        <v>456</v>
      </c>
      <c r="N115" s="4">
        <v>20</v>
      </c>
      <c r="O115" s="4">
        <v>10</v>
      </c>
      <c r="P115" s="4">
        <v>10</v>
      </c>
      <c r="Q115" s="6">
        <v>3</v>
      </c>
      <c r="R115" s="4">
        <v>70</v>
      </c>
      <c r="S115" s="4">
        <v>250</v>
      </c>
      <c r="T115" s="4">
        <v>1</v>
      </c>
      <c r="U115" s="4">
        <v>8</v>
      </c>
      <c r="V115" s="4">
        <v>16</v>
      </c>
      <c r="W115" s="4" t="s">
        <v>450</v>
      </c>
      <c r="X115" s="4" t="s">
        <v>255</v>
      </c>
      <c r="Y115" s="4"/>
    </row>
    <row r="116" ht="71.25" spans="1:25">
      <c r="A116" s="4">
        <v>111</v>
      </c>
      <c r="B116" s="4" t="s">
        <v>43</v>
      </c>
      <c r="C116" s="4" t="s">
        <v>44</v>
      </c>
      <c r="D116" s="4" t="s">
        <v>45</v>
      </c>
      <c r="E116" s="4" t="s">
        <v>249</v>
      </c>
      <c r="F116" s="4" t="s">
        <v>446</v>
      </c>
      <c r="G116" s="4" t="s">
        <v>457</v>
      </c>
      <c r="H116" s="4" t="s">
        <v>38</v>
      </c>
      <c r="I116" s="4" t="s">
        <v>458</v>
      </c>
      <c r="J116" s="6">
        <v>2024.04</v>
      </c>
      <c r="K116" s="7">
        <v>2024.12</v>
      </c>
      <c r="L116" s="4" t="s">
        <v>48</v>
      </c>
      <c r="M116" s="4" t="s">
        <v>459</v>
      </c>
      <c r="N116" s="4">
        <v>15</v>
      </c>
      <c r="O116" s="4">
        <v>10</v>
      </c>
      <c r="P116" s="4">
        <v>5</v>
      </c>
      <c r="Q116" s="6">
        <v>1</v>
      </c>
      <c r="R116" s="4">
        <v>20</v>
      </c>
      <c r="S116" s="4">
        <v>90</v>
      </c>
      <c r="T116" s="4">
        <v>1</v>
      </c>
      <c r="U116" s="4">
        <v>6</v>
      </c>
      <c r="V116" s="4">
        <v>15</v>
      </c>
      <c r="W116" s="4" t="s">
        <v>460</v>
      </c>
      <c r="X116" s="4" t="s">
        <v>255</v>
      </c>
      <c r="Y116" s="4"/>
    </row>
    <row r="117" ht="71.25" spans="1:25">
      <c r="A117" s="4">
        <v>112</v>
      </c>
      <c r="B117" s="4" t="s">
        <v>43</v>
      </c>
      <c r="C117" s="4" t="s">
        <v>44</v>
      </c>
      <c r="D117" s="4" t="s">
        <v>45</v>
      </c>
      <c r="E117" s="4" t="s">
        <v>249</v>
      </c>
      <c r="F117" s="4" t="s">
        <v>446</v>
      </c>
      <c r="G117" s="4" t="s">
        <v>461</v>
      </c>
      <c r="H117" s="4" t="s">
        <v>38</v>
      </c>
      <c r="I117" s="4" t="s">
        <v>462</v>
      </c>
      <c r="J117" s="6">
        <v>2024.04</v>
      </c>
      <c r="K117" s="7">
        <v>2024.12</v>
      </c>
      <c r="L117" s="4" t="s">
        <v>48</v>
      </c>
      <c r="M117" s="4" t="s">
        <v>459</v>
      </c>
      <c r="N117" s="4">
        <v>10</v>
      </c>
      <c r="O117" s="4">
        <v>5</v>
      </c>
      <c r="P117" s="4">
        <v>5</v>
      </c>
      <c r="Q117" s="6">
        <v>1</v>
      </c>
      <c r="R117" s="4">
        <v>15</v>
      </c>
      <c r="S117" s="4">
        <v>60</v>
      </c>
      <c r="T117" s="4">
        <v>1</v>
      </c>
      <c r="U117" s="4">
        <v>4</v>
      </c>
      <c r="V117" s="4">
        <v>10</v>
      </c>
      <c r="W117" s="4" t="s">
        <v>460</v>
      </c>
      <c r="X117" s="4" t="s">
        <v>255</v>
      </c>
      <c r="Y117" s="4"/>
    </row>
    <row r="118" ht="85.5" spans="1:25">
      <c r="A118" s="4">
        <v>113</v>
      </c>
      <c r="B118" s="4" t="s">
        <v>32</v>
      </c>
      <c r="C118" s="4" t="s">
        <v>33</v>
      </c>
      <c r="D118" s="4" t="s">
        <v>34</v>
      </c>
      <c r="E118" s="4" t="s">
        <v>249</v>
      </c>
      <c r="F118" s="4" t="s">
        <v>463</v>
      </c>
      <c r="G118" s="4" t="s">
        <v>464</v>
      </c>
      <c r="H118" s="4" t="s">
        <v>38</v>
      </c>
      <c r="I118" s="4" t="s">
        <v>465</v>
      </c>
      <c r="J118" s="6">
        <v>2024.05</v>
      </c>
      <c r="K118" s="7">
        <v>2024.8</v>
      </c>
      <c r="L118" s="4" t="s">
        <v>39</v>
      </c>
      <c r="M118" s="4" t="s">
        <v>466</v>
      </c>
      <c r="N118" s="4">
        <v>35</v>
      </c>
      <c r="O118" s="4">
        <v>25</v>
      </c>
      <c r="P118" s="4">
        <v>10</v>
      </c>
      <c r="Q118" s="6">
        <v>1</v>
      </c>
      <c r="R118" s="4">
        <v>200</v>
      </c>
      <c r="S118" s="4">
        <v>1000</v>
      </c>
      <c r="T118" s="4">
        <v>1</v>
      </c>
      <c r="U118" s="4">
        <v>6</v>
      </c>
      <c r="V118" s="4">
        <v>21</v>
      </c>
      <c r="W118" s="4" t="s">
        <v>467</v>
      </c>
      <c r="X118" s="4" t="s">
        <v>255</v>
      </c>
      <c r="Y118" s="4"/>
    </row>
    <row r="119" ht="128.25" spans="1:25">
      <c r="A119" s="4">
        <v>114</v>
      </c>
      <c r="B119" s="4" t="s">
        <v>32</v>
      </c>
      <c r="C119" s="4" t="s">
        <v>33</v>
      </c>
      <c r="D119" s="4" t="s">
        <v>34</v>
      </c>
      <c r="E119" s="4" t="s">
        <v>249</v>
      </c>
      <c r="F119" s="4" t="s">
        <v>463</v>
      </c>
      <c r="G119" s="4" t="s">
        <v>468</v>
      </c>
      <c r="H119" s="4" t="s">
        <v>469</v>
      </c>
      <c r="I119" s="4" t="s">
        <v>470</v>
      </c>
      <c r="J119" s="6">
        <v>2024.03</v>
      </c>
      <c r="K119" s="7">
        <v>2024.11</v>
      </c>
      <c r="L119" s="4" t="s">
        <v>39</v>
      </c>
      <c r="M119" s="4" t="s">
        <v>471</v>
      </c>
      <c r="N119" s="4">
        <v>20</v>
      </c>
      <c r="O119" s="4">
        <v>15</v>
      </c>
      <c r="P119" s="4">
        <v>5</v>
      </c>
      <c r="Q119" s="6">
        <v>1</v>
      </c>
      <c r="R119" s="4">
        <v>180</v>
      </c>
      <c r="S119" s="4">
        <v>720</v>
      </c>
      <c r="T119" s="4">
        <v>1</v>
      </c>
      <c r="U119" s="4">
        <v>8</v>
      </c>
      <c r="V119" s="4">
        <v>23</v>
      </c>
      <c r="W119" s="4" t="s">
        <v>467</v>
      </c>
      <c r="X119" s="4" t="s">
        <v>255</v>
      </c>
      <c r="Y119" s="4"/>
    </row>
    <row r="120" ht="57" spans="1:25">
      <c r="A120" s="4">
        <v>115</v>
      </c>
      <c r="B120" s="4" t="s">
        <v>43</v>
      </c>
      <c r="C120" s="4" t="s">
        <v>44</v>
      </c>
      <c r="D120" s="4" t="s">
        <v>45</v>
      </c>
      <c r="E120" s="4" t="s">
        <v>249</v>
      </c>
      <c r="F120" s="4" t="s">
        <v>425</v>
      </c>
      <c r="G120" s="4" t="s">
        <v>472</v>
      </c>
      <c r="H120" s="4" t="s">
        <v>38</v>
      </c>
      <c r="I120" s="4" t="s">
        <v>473</v>
      </c>
      <c r="J120" s="6">
        <v>2024.01</v>
      </c>
      <c r="K120" s="7">
        <v>2024.02</v>
      </c>
      <c r="L120" s="4" t="s">
        <v>48</v>
      </c>
      <c r="M120" s="4" t="s">
        <v>474</v>
      </c>
      <c r="N120" s="4">
        <v>20</v>
      </c>
      <c r="O120" s="4">
        <v>15</v>
      </c>
      <c r="P120" s="4">
        <v>5</v>
      </c>
      <c r="Q120" s="6">
        <v>1</v>
      </c>
      <c r="R120" s="4">
        <v>50</v>
      </c>
      <c r="S120" s="4">
        <v>220</v>
      </c>
      <c r="T120" s="4">
        <v>1</v>
      </c>
      <c r="U120" s="4">
        <v>6</v>
      </c>
      <c r="V120" s="4">
        <v>20</v>
      </c>
      <c r="W120" s="4" t="s">
        <v>342</v>
      </c>
      <c r="X120" s="4" t="s">
        <v>255</v>
      </c>
      <c r="Y120" s="4"/>
    </row>
    <row r="121" ht="199.5" spans="1:25">
      <c r="A121" s="4">
        <v>116</v>
      </c>
      <c r="B121" s="4" t="s">
        <v>32</v>
      </c>
      <c r="C121" s="4" t="s">
        <v>475</v>
      </c>
      <c r="D121" s="4" t="s">
        <v>476</v>
      </c>
      <c r="E121" s="4" t="s">
        <v>477</v>
      </c>
      <c r="F121" s="4" t="s">
        <v>477</v>
      </c>
      <c r="G121" s="4" t="s">
        <v>478</v>
      </c>
      <c r="H121" s="4" t="s">
        <v>38</v>
      </c>
      <c r="I121" s="4" t="s">
        <v>477</v>
      </c>
      <c r="J121" s="6">
        <v>2024.01</v>
      </c>
      <c r="K121" s="7">
        <v>2024.12</v>
      </c>
      <c r="L121" s="4" t="s">
        <v>39</v>
      </c>
      <c r="M121" s="4" t="s">
        <v>479</v>
      </c>
      <c r="N121" s="4">
        <v>900</v>
      </c>
      <c r="O121" s="4">
        <v>900</v>
      </c>
      <c r="P121" s="4">
        <v>0</v>
      </c>
      <c r="Q121" s="6">
        <v>20</v>
      </c>
      <c r="R121" s="4">
        <v>5000</v>
      </c>
      <c r="S121" s="4">
        <v>48915</v>
      </c>
      <c r="T121" s="4">
        <v>5</v>
      </c>
      <c r="U121" s="4">
        <v>692</v>
      </c>
      <c r="V121" s="4">
        <v>1762</v>
      </c>
      <c r="W121" s="4" t="s">
        <v>480</v>
      </c>
      <c r="X121" s="4" t="s">
        <v>481</v>
      </c>
      <c r="Y121" s="4"/>
    </row>
    <row r="122" ht="57" spans="1:25">
      <c r="A122" s="4">
        <v>117</v>
      </c>
      <c r="B122" s="4" t="s">
        <v>32</v>
      </c>
      <c r="C122" s="4" t="s">
        <v>33</v>
      </c>
      <c r="D122" s="4" t="s">
        <v>98</v>
      </c>
      <c r="E122" s="4" t="s">
        <v>477</v>
      </c>
      <c r="F122" s="4" t="s">
        <v>482</v>
      </c>
      <c r="G122" s="4" t="s">
        <v>483</v>
      </c>
      <c r="H122" s="4" t="s">
        <v>38</v>
      </c>
      <c r="I122" s="4" t="s">
        <v>482</v>
      </c>
      <c r="J122" s="6">
        <v>2024.03</v>
      </c>
      <c r="K122" s="7">
        <v>2024.12</v>
      </c>
      <c r="L122" s="4" t="s">
        <v>39</v>
      </c>
      <c r="M122" s="4" t="s">
        <v>484</v>
      </c>
      <c r="N122" s="4">
        <v>10</v>
      </c>
      <c r="O122" s="4">
        <v>10</v>
      </c>
      <c r="P122" s="4">
        <v>0</v>
      </c>
      <c r="Q122" s="6">
        <v>1</v>
      </c>
      <c r="R122" s="4">
        <v>437</v>
      </c>
      <c r="S122" s="4">
        <v>1537</v>
      </c>
      <c r="T122" s="4">
        <v>0</v>
      </c>
      <c r="U122" s="4">
        <v>15</v>
      </c>
      <c r="V122" s="4">
        <v>47</v>
      </c>
      <c r="W122" s="4" t="s">
        <v>485</v>
      </c>
      <c r="X122" s="4" t="s">
        <v>481</v>
      </c>
      <c r="Y122" s="4"/>
    </row>
    <row r="123" ht="71.25" spans="1:25">
      <c r="A123" s="4">
        <v>118</v>
      </c>
      <c r="B123" s="4" t="s">
        <v>32</v>
      </c>
      <c r="C123" s="4" t="s">
        <v>33</v>
      </c>
      <c r="D123" s="4" t="s">
        <v>34</v>
      </c>
      <c r="E123" s="4" t="s">
        <v>477</v>
      </c>
      <c r="F123" s="4" t="s">
        <v>486</v>
      </c>
      <c r="G123" s="4" t="s">
        <v>487</v>
      </c>
      <c r="H123" s="4" t="s">
        <v>38</v>
      </c>
      <c r="I123" s="4" t="s">
        <v>486</v>
      </c>
      <c r="J123" s="6" t="s">
        <v>488</v>
      </c>
      <c r="K123" s="7">
        <v>2024.12</v>
      </c>
      <c r="L123" s="4" t="s">
        <v>39</v>
      </c>
      <c r="M123" s="4" t="s">
        <v>489</v>
      </c>
      <c r="N123" s="4">
        <v>12</v>
      </c>
      <c r="O123" s="4">
        <v>10</v>
      </c>
      <c r="P123" s="4">
        <v>2</v>
      </c>
      <c r="Q123" s="6">
        <v>1</v>
      </c>
      <c r="R123" s="4">
        <v>456</v>
      </c>
      <c r="S123" s="4">
        <v>1644</v>
      </c>
      <c r="T123" s="4">
        <v>1</v>
      </c>
      <c r="U123" s="4">
        <v>16</v>
      </c>
      <c r="V123" s="4">
        <v>48</v>
      </c>
      <c r="W123" s="4" t="s">
        <v>490</v>
      </c>
      <c r="X123" s="4" t="s">
        <v>72</v>
      </c>
      <c r="Y123" s="4"/>
    </row>
    <row r="124" ht="71.25" spans="1:25">
      <c r="A124" s="4">
        <v>119</v>
      </c>
      <c r="B124" s="4" t="s">
        <v>32</v>
      </c>
      <c r="C124" s="4" t="s">
        <v>33</v>
      </c>
      <c r="D124" s="4" t="s">
        <v>57</v>
      </c>
      <c r="E124" s="4" t="s">
        <v>477</v>
      </c>
      <c r="F124" s="4" t="s">
        <v>491</v>
      </c>
      <c r="G124" s="4" t="s">
        <v>492</v>
      </c>
      <c r="H124" s="4" t="s">
        <v>38</v>
      </c>
      <c r="I124" s="4" t="s">
        <v>491</v>
      </c>
      <c r="J124" s="6">
        <v>2024.2</v>
      </c>
      <c r="K124" s="7">
        <v>2024.12</v>
      </c>
      <c r="L124" s="4" t="s">
        <v>39</v>
      </c>
      <c r="M124" s="4" t="s">
        <v>493</v>
      </c>
      <c r="N124" s="4">
        <v>75</v>
      </c>
      <c r="O124" s="4">
        <v>60</v>
      </c>
      <c r="P124" s="4">
        <v>15</v>
      </c>
      <c r="Q124" s="6">
        <v>1</v>
      </c>
      <c r="R124" s="4">
        <v>500</v>
      </c>
      <c r="S124" s="4">
        <v>2000</v>
      </c>
      <c r="T124" s="4">
        <v>0</v>
      </c>
      <c r="U124" s="4">
        <v>25</v>
      </c>
      <c r="V124" s="4">
        <v>52</v>
      </c>
      <c r="W124" s="4" t="s">
        <v>494</v>
      </c>
      <c r="X124" s="4" t="s">
        <v>495</v>
      </c>
      <c r="Y124" s="4"/>
    </row>
    <row r="125" ht="78.75" spans="1:25">
      <c r="A125" s="4">
        <v>120</v>
      </c>
      <c r="B125" s="4" t="s">
        <v>32</v>
      </c>
      <c r="C125" s="8" t="s">
        <v>475</v>
      </c>
      <c r="D125" s="4" t="s">
        <v>476</v>
      </c>
      <c r="E125" s="4" t="s">
        <v>496</v>
      </c>
      <c r="F125" s="4" t="s">
        <v>497</v>
      </c>
      <c r="G125" s="4" t="s">
        <v>498</v>
      </c>
      <c r="H125" s="4" t="s">
        <v>499</v>
      </c>
      <c r="I125" s="4" t="s">
        <v>497</v>
      </c>
      <c r="J125" s="6">
        <v>2024.04</v>
      </c>
      <c r="K125" s="7">
        <v>2024.12</v>
      </c>
      <c r="L125" s="4" t="s">
        <v>39</v>
      </c>
      <c r="M125" s="8" t="s">
        <v>500</v>
      </c>
      <c r="N125" s="4">
        <v>200</v>
      </c>
      <c r="O125" s="4">
        <v>150</v>
      </c>
      <c r="P125" s="4">
        <v>50</v>
      </c>
      <c r="Q125" s="4">
        <v>22</v>
      </c>
      <c r="R125" s="4">
        <v>3000</v>
      </c>
      <c r="S125" s="4">
        <v>11000</v>
      </c>
      <c r="T125" s="4">
        <v>5</v>
      </c>
      <c r="U125" s="4">
        <v>1145</v>
      </c>
      <c r="V125" s="4">
        <v>3296</v>
      </c>
      <c r="W125" s="8" t="s">
        <v>501</v>
      </c>
      <c r="X125" s="4" t="s">
        <v>502</v>
      </c>
      <c r="Y125" s="4"/>
    </row>
    <row r="126" ht="112.5" spans="1:25">
      <c r="A126" s="4">
        <v>121</v>
      </c>
      <c r="B126" s="4" t="s">
        <v>32</v>
      </c>
      <c r="C126" s="8" t="s">
        <v>475</v>
      </c>
      <c r="D126" s="4" t="s">
        <v>503</v>
      </c>
      <c r="E126" s="4" t="s">
        <v>496</v>
      </c>
      <c r="F126" s="4" t="s">
        <v>497</v>
      </c>
      <c r="G126" s="4" t="s">
        <v>504</v>
      </c>
      <c r="H126" s="4" t="s">
        <v>499</v>
      </c>
      <c r="I126" s="4" t="s">
        <v>497</v>
      </c>
      <c r="J126" s="6">
        <v>2024.04</v>
      </c>
      <c r="K126" s="7">
        <v>2024.12</v>
      </c>
      <c r="L126" s="4" t="s">
        <v>39</v>
      </c>
      <c r="M126" s="8" t="s">
        <v>505</v>
      </c>
      <c r="N126" s="4">
        <v>500</v>
      </c>
      <c r="O126" s="4">
        <v>400</v>
      </c>
      <c r="P126" s="4">
        <v>100</v>
      </c>
      <c r="Q126" s="4">
        <v>22</v>
      </c>
      <c r="R126" s="4">
        <v>3000</v>
      </c>
      <c r="S126" s="4">
        <v>11000</v>
      </c>
      <c r="T126" s="4">
        <v>5</v>
      </c>
      <c r="U126" s="4">
        <v>1145</v>
      </c>
      <c r="V126" s="4">
        <v>3296</v>
      </c>
      <c r="W126" s="8" t="s">
        <v>501</v>
      </c>
      <c r="X126" s="4" t="s">
        <v>502</v>
      </c>
      <c r="Y126" s="4"/>
    </row>
    <row r="127" ht="128.25" spans="1:25">
      <c r="A127" s="4">
        <v>122</v>
      </c>
      <c r="B127" s="4" t="s">
        <v>32</v>
      </c>
      <c r="C127" s="4" t="s">
        <v>73</v>
      </c>
      <c r="D127" s="8" t="s">
        <v>74</v>
      </c>
      <c r="E127" s="4" t="s">
        <v>496</v>
      </c>
      <c r="F127" s="4" t="s">
        <v>506</v>
      </c>
      <c r="G127" s="4" t="s">
        <v>507</v>
      </c>
      <c r="H127" s="4" t="s">
        <v>38</v>
      </c>
      <c r="I127" s="4" t="s">
        <v>506</v>
      </c>
      <c r="J127" s="6">
        <v>2024.04</v>
      </c>
      <c r="K127" s="7">
        <v>2024.12</v>
      </c>
      <c r="L127" s="4" t="s">
        <v>39</v>
      </c>
      <c r="M127" s="4" t="s">
        <v>508</v>
      </c>
      <c r="N127" s="6">
        <v>30</v>
      </c>
      <c r="O127" s="7">
        <v>20</v>
      </c>
      <c r="P127" s="4">
        <v>10</v>
      </c>
      <c r="Q127" s="4">
        <v>1</v>
      </c>
      <c r="R127" s="4">
        <v>78</v>
      </c>
      <c r="S127" s="4">
        <v>292</v>
      </c>
      <c r="T127" s="4">
        <v>1</v>
      </c>
      <c r="U127" s="6">
        <v>6</v>
      </c>
      <c r="V127" s="4">
        <v>22</v>
      </c>
      <c r="W127" s="4" t="s">
        <v>509</v>
      </c>
      <c r="X127" s="4" t="s">
        <v>510</v>
      </c>
      <c r="Y127" s="4"/>
    </row>
    <row r="128" ht="71.25" spans="1:25">
      <c r="A128" s="4">
        <v>123</v>
      </c>
      <c r="B128" s="4" t="s">
        <v>32</v>
      </c>
      <c r="C128" s="4" t="s">
        <v>33</v>
      </c>
      <c r="D128" s="4" t="s">
        <v>34</v>
      </c>
      <c r="E128" s="4" t="s">
        <v>496</v>
      </c>
      <c r="F128" s="4" t="s">
        <v>511</v>
      </c>
      <c r="G128" s="4" t="s">
        <v>512</v>
      </c>
      <c r="H128" s="4" t="s">
        <v>246</v>
      </c>
      <c r="I128" s="4" t="s">
        <v>513</v>
      </c>
      <c r="J128" s="6">
        <v>2024.04</v>
      </c>
      <c r="K128" s="7">
        <v>2024.12</v>
      </c>
      <c r="L128" s="4" t="s">
        <v>39</v>
      </c>
      <c r="M128" s="4" t="s">
        <v>514</v>
      </c>
      <c r="N128" s="4">
        <v>32</v>
      </c>
      <c r="O128" s="4">
        <v>30</v>
      </c>
      <c r="P128" s="4">
        <v>2</v>
      </c>
      <c r="Q128" s="6">
        <v>1</v>
      </c>
      <c r="R128" s="4">
        <v>810</v>
      </c>
      <c r="S128" s="4">
        <v>3200</v>
      </c>
      <c r="T128" s="4"/>
      <c r="U128" s="4">
        <v>73</v>
      </c>
      <c r="V128" s="8">
        <v>237</v>
      </c>
      <c r="W128" s="8" t="s">
        <v>515</v>
      </c>
      <c r="X128" s="8" t="s">
        <v>516</v>
      </c>
      <c r="Y128" s="4"/>
    </row>
    <row r="129" ht="71.25" spans="1:25">
      <c r="A129" s="4">
        <v>124</v>
      </c>
      <c r="B129" s="4" t="s">
        <v>32</v>
      </c>
      <c r="C129" s="4" t="s">
        <v>33</v>
      </c>
      <c r="D129" s="4" t="s">
        <v>57</v>
      </c>
      <c r="E129" s="4" t="s">
        <v>496</v>
      </c>
      <c r="F129" s="4" t="s">
        <v>511</v>
      </c>
      <c r="G129" s="4" t="s">
        <v>517</v>
      </c>
      <c r="H129" s="4" t="s">
        <v>246</v>
      </c>
      <c r="I129" s="4" t="s">
        <v>518</v>
      </c>
      <c r="J129" s="6">
        <v>2024.04</v>
      </c>
      <c r="K129" s="7">
        <v>2024.12</v>
      </c>
      <c r="L129" s="4" t="s">
        <v>39</v>
      </c>
      <c r="M129" s="4" t="s">
        <v>519</v>
      </c>
      <c r="N129" s="4">
        <v>15</v>
      </c>
      <c r="O129" s="4">
        <v>12</v>
      </c>
      <c r="P129" s="4">
        <v>3</v>
      </c>
      <c r="Q129" s="6">
        <v>1</v>
      </c>
      <c r="R129" s="4">
        <v>810</v>
      </c>
      <c r="S129" s="4">
        <v>3200</v>
      </c>
      <c r="T129" s="4"/>
      <c r="U129" s="4">
        <v>73</v>
      </c>
      <c r="V129" s="8">
        <v>237</v>
      </c>
      <c r="W129" s="8" t="s">
        <v>515</v>
      </c>
      <c r="X129" s="8" t="s">
        <v>516</v>
      </c>
      <c r="Y129" s="4"/>
    </row>
    <row r="130" ht="85.5" spans="1:25">
      <c r="A130" s="4">
        <v>125</v>
      </c>
      <c r="B130" s="4" t="s">
        <v>32</v>
      </c>
      <c r="C130" s="4" t="s">
        <v>73</v>
      </c>
      <c r="D130" s="4" t="s">
        <v>74</v>
      </c>
      <c r="E130" s="4" t="s">
        <v>496</v>
      </c>
      <c r="F130" s="4" t="s">
        <v>511</v>
      </c>
      <c r="G130" s="4" t="s">
        <v>520</v>
      </c>
      <c r="H130" s="4" t="s">
        <v>38</v>
      </c>
      <c r="I130" s="4" t="s">
        <v>511</v>
      </c>
      <c r="J130" s="6">
        <v>2024.04</v>
      </c>
      <c r="K130" s="7">
        <v>2024.12</v>
      </c>
      <c r="L130" s="4" t="s">
        <v>39</v>
      </c>
      <c r="M130" s="4" t="s">
        <v>521</v>
      </c>
      <c r="N130" s="4">
        <v>20</v>
      </c>
      <c r="O130" s="4">
        <v>15</v>
      </c>
      <c r="P130" s="4">
        <v>5</v>
      </c>
      <c r="Q130" s="6">
        <v>1</v>
      </c>
      <c r="R130" s="4">
        <v>90</v>
      </c>
      <c r="S130" s="4">
        <v>780</v>
      </c>
      <c r="T130" s="4">
        <v>0</v>
      </c>
      <c r="U130" s="4">
        <v>32</v>
      </c>
      <c r="V130" s="8">
        <v>112</v>
      </c>
      <c r="W130" s="8" t="s">
        <v>522</v>
      </c>
      <c r="X130" s="8" t="s">
        <v>523</v>
      </c>
      <c r="Y130" s="4"/>
    </row>
    <row r="131" ht="185.25" spans="1:25">
      <c r="A131" s="4">
        <v>126</v>
      </c>
      <c r="B131" s="4" t="s">
        <v>32</v>
      </c>
      <c r="C131" s="4" t="s">
        <v>33</v>
      </c>
      <c r="D131" s="4" t="s">
        <v>57</v>
      </c>
      <c r="E131" s="4" t="s">
        <v>496</v>
      </c>
      <c r="F131" s="4" t="s">
        <v>524</v>
      </c>
      <c r="G131" s="4" t="s">
        <v>525</v>
      </c>
      <c r="H131" s="4" t="s">
        <v>38</v>
      </c>
      <c r="I131" s="4" t="s">
        <v>526</v>
      </c>
      <c r="J131" s="6">
        <v>2024.01</v>
      </c>
      <c r="K131" s="7">
        <v>2024.12</v>
      </c>
      <c r="L131" s="4" t="s">
        <v>39</v>
      </c>
      <c r="M131" s="4" t="s">
        <v>527</v>
      </c>
      <c r="N131" s="4">
        <v>100</v>
      </c>
      <c r="O131" s="4">
        <v>74</v>
      </c>
      <c r="P131" s="4">
        <v>26</v>
      </c>
      <c r="Q131" s="6">
        <v>1</v>
      </c>
      <c r="R131" s="4">
        <v>417</v>
      </c>
      <c r="S131" s="4">
        <v>1578</v>
      </c>
      <c r="T131" s="4"/>
      <c r="U131" s="4">
        <v>33</v>
      </c>
      <c r="V131" s="8">
        <v>108</v>
      </c>
      <c r="W131" s="8" t="s">
        <v>515</v>
      </c>
      <c r="X131" s="8" t="s">
        <v>516</v>
      </c>
      <c r="Y131" s="4"/>
    </row>
    <row r="132" ht="85.5" spans="1:25">
      <c r="A132" s="4">
        <v>127</v>
      </c>
      <c r="B132" s="4" t="s">
        <v>32</v>
      </c>
      <c r="C132" s="4" t="s">
        <v>33</v>
      </c>
      <c r="D132" s="4" t="s">
        <v>34</v>
      </c>
      <c r="E132" s="4" t="s">
        <v>496</v>
      </c>
      <c r="F132" s="4" t="s">
        <v>524</v>
      </c>
      <c r="G132" s="4" t="s">
        <v>528</v>
      </c>
      <c r="H132" s="4" t="s">
        <v>38</v>
      </c>
      <c r="I132" s="4" t="s">
        <v>524</v>
      </c>
      <c r="J132" s="6">
        <v>2024.02</v>
      </c>
      <c r="K132" s="7">
        <v>2024.12</v>
      </c>
      <c r="L132" s="4" t="s">
        <v>39</v>
      </c>
      <c r="M132" s="4" t="s">
        <v>529</v>
      </c>
      <c r="N132" s="4">
        <v>30</v>
      </c>
      <c r="O132" s="4">
        <v>30</v>
      </c>
      <c r="P132" s="4">
        <v>0</v>
      </c>
      <c r="Q132" s="6">
        <v>1</v>
      </c>
      <c r="R132" s="4">
        <v>417</v>
      </c>
      <c r="S132" s="4">
        <v>1578</v>
      </c>
      <c r="T132" s="4"/>
      <c r="U132" s="4">
        <v>33</v>
      </c>
      <c r="V132" s="8">
        <v>108</v>
      </c>
      <c r="W132" s="8" t="s">
        <v>515</v>
      </c>
      <c r="X132" s="8" t="s">
        <v>516</v>
      </c>
      <c r="Y132" s="4"/>
    </row>
    <row r="133" ht="71.25" spans="1:25">
      <c r="A133" s="4">
        <v>128</v>
      </c>
      <c r="B133" s="4" t="s">
        <v>32</v>
      </c>
      <c r="C133" s="4" t="s">
        <v>73</v>
      </c>
      <c r="D133" s="4" t="s">
        <v>74</v>
      </c>
      <c r="E133" s="4" t="s">
        <v>496</v>
      </c>
      <c r="F133" s="4" t="s">
        <v>524</v>
      </c>
      <c r="G133" s="4" t="s">
        <v>530</v>
      </c>
      <c r="H133" s="4" t="s">
        <v>38</v>
      </c>
      <c r="I133" s="4" t="s">
        <v>531</v>
      </c>
      <c r="J133" s="6">
        <v>2024.04</v>
      </c>
      <c r="K133" s="7">
        <v>2024.12</v>
      </c>
      <c r="L133" s="4" t="s">
        <v>39</v>
      </c>
      <c r="M133" s="4" t="s">
        <v>532</v>
      </c>
      <c r="N133" s="4">
        <v>20</v>
      </c>
      <c r="O133" s="4">
        <v>20</v>
      </c>
      <c r="P133" s="4">
        <v>0</v>
      </c>
      <c r="Q133" s="6">
        <v>1</v>
      </c>
      <c r="R133" s="4">
        <v>120</v>
      </c>
      <c r="S133" s="4">
        <v>450</v>
      </c>
      <c r="T133" s="4">
        <v>0</v>
      </c>
      <c r="U133" s="4">
        <v>3</v>
      </c>
      <c r="V133" s="8">
        <v>14</v>
      </c>
      <c r="W133" s="8" t="s">
        <v>522</v>
      </c>
      <c r="X133" s="8" t="s">
        <v>533</v>
      </c>
      <c r="Y133" s="4"/>
    </row>
    <row r="134" ht="71.25" spans="1:25">
      <c r="A134" s="4">
        <v>129</v>
      </c>
      <c r="B134" s="4" t="s">
        <v>32</v>
      </c>
      <c r="C134" s="4" t="s">
        <v>33</v>
      </c>
      <c r="D134" s="4" t="s">
        <v>34</v>
      </c>
      <c r="E134" s="4" t="s">
        <v>496</v>
      </c>
      <c r="F134" s="4" t="s">
        <v>534</v>
      </c>
      <c r="G134" s="4" t="s">
        <v>535</v>
      </c>
      <c r="H134" s="4" t="s">
        <v>38</v>
      </c>
      <c r="I134" s="4" t="s">
        <v>534</v>
      </c>
      <c r="J134" s="6">
        <v>2024.09</v>
      </c>
      <c r="K134" s="7">
        <v>2024.12</v>
      </c>
      <c r="L134" s="4" t="s">
        <v>39</v>
      </c>
      <c r="M134" s="4" t="s">
        <v>536</v>
      </c>
      <c r="N134" s="4">
        <v>200</v>
      </c>
      <c r="O134" s="4">
        <v>100</v>
      </c>
      <c r="P134" s="4">
        <v>100</v>
      </c>
      <c r="Q134" s="6">
        <v>1</v>
      </c>
      <c r="R134" s="4">
        <v>725</v>
      </c>
      <c r="S134" s="4">
        <v>3286</v>
      </c>
      <c r="T134" s="4">
        <v>0</v>
      </c>
      <c r="U134" s="4">
        <v>41</v>
      </c>
      <c r="V134" s="8">
        <v>123</v>
      </c>
      <c r="W134" s="8" t="s">
        <v>515</v>
      </c>
      <c r="X134" s="8" t="s">
        <v>516</v>
      </c>
      <c r="Y134" s="4"/>
    </row>
    <row r="135" ht="156.75" spans="1:25">
      <c r="A135" s="4">
        <v>130</v>
      </c>
      <c r="B135" s="4" t="s">
        <v>43</v>
      </c>
      <c r="C135" s="4" t="s">
        <v>44</v>
      </c>
      <c r="D135" s="4" t="s">
        <v>45</v>
      </c>
      <c r="E135" s="4" t="s">
        <v>496</v>
      </c>
      <c r="F135" s="4" t="s">
        <v>534</v>
      </c>
      <c r="G135" s="4" t="s">
        <v>537</v>
      </c>
      <c r="H135" s="4" t="s">
        <v>38</v>
      </c>
      <c r="I135" s="4" t="s">
        <v>534</v>
      </c>
      <c r="J135" s="6">
        <v>2024.09</v>
      </c>
      <c r="K135" s="7">
        <v>2024.12</v>
      </c>
      <c r="L135" s="4" t="s">
        <v>48</v>
      </c>
      <c r="M135" s="4" t="s">
        <v>538</v>
      </c>
      <c r="N135" s="4">
        <v>70</v>
      </c>
      <c r="O135" s="4">
        <v>55</v>
      </c>
      <c r="P135" s="4">
        <v>15</v>
      </c>
      <c r="Q135" s="6">
        <v>1</v>
      </c>
      <c r="R135" s="4">
        <v>725</v>
      </c>
      <c r="S135" s="4">
        <v>3286</v>
      </c>
      <c r="T135" s="4">
        <v>0</v>
      </c>
      <c r="U135" s="4">
        <v>41</v>
      </c>
      <c r="V135" s="8">
        <v>123</v>
      </c>
      <c r="W135" s="8" t="s">
        <v>539</v>
      </c>
      <c r="X135" s="8" t="s">
        <v>540</v>
      </c>
      <c r="Y135" s="4"/>
    </row>
    <row r="136" ht="56.25" spans="1:25">
      <c r="A136" s="4">
        <v>131</v>
      </c>
      <c r="B136" s="4" t="s">
        <v>32</v>
      </c>
      <c r="C136" s="4" t="s">
        <v>541</v>
      </c>
      <c r="D136" s="4" t="s">
        <v>542</v>
      </c>
      <c r="E136" s="4" t="s">
        <v>496</v>
      </c>
      <c r="F136" s="4" t="s">
        <v>543</v>
      </c>
      <c r="G136" s="4" t="s">
        <v>544</v>
      </c>
      <c r="H136" s="4" t="s">
        <v>545</v>
      </c>
      <c r="I136" s="4" t="s">
        <v>546</v>
      </c>
      <c r="J136" s="6">
        <v>2024.02</v>
      </c>
      <c r="K136" s="7">
        <v>2024.12</v>
      </c>
      <c r="L136" s="4" t="s">
        <v>547</v>
      </c>
      <c r="M136" s="4" t="s">
        <v>548</v>
      </c>
      <c r="N136" s="4">
        <v>50</v>
      </c>
      <c r="O136" s="4">
        <v>30</v>
      </c>
      <c r="P136" s="4">
        <v>20</v>
      </c>
      <c r="Q136" s="6">
        <v>1</v>
      </c>
      <c r="R136" s="4">
        <v>680</v>
      </c>
      <c r="S136" s="4">
        <v>3049</v>
      </c>
      <c r="T136" s="4">
        <v>1</v>
      </c>
      <c r="U136" s="4">
        <v>77</v>
      </c>
      <c r="V136" s="8">
        <v>262</v>
      </c>
      <c r="W136" s="8" t="s">
        <v>515</v>
      </c>
      <c r="X136" s="8" t="s">
        <v>516</v>
      </c>
      <c r="Y136" s="4"/>
    </row>
    <row r="137" ht="56.25" spans="1:25">
      <c r="A137" s="4">
        <v>132</v>
      </c>
      <c r="B137" s="4" t="s">
        <v>32</v>
      </c>
      <c r="C137" s="4" t="s">
        <v>541</v>
      </c>
      <c r="D137" s="4" t="s">
        <v>57</v>
      </c>
      <c r="E137" s="4" t="s">
        <v>496</v>
      </c>
      <c r="F137" s="4" t="s">
        <v>543</v>
      </c>
      <c r="G137" s="4" t="s">
        <v>549</v>
      </c>
      <c r="H137" s="4" t="s">
        <v>545</v>
      </c>
      <c r="I137" s="4" t="s">
        <v>550</v>
      </c>
      <c r="J137" s="6">
        <v>2024.02</v>
      </c>
      <c r="K137" s="7">
        <v>2024.12</v>
      </c>
      <c r="L137" s="4" t="s">
        <v>547</v>
      </c>
      <c r="M137" s="4" t="s">
        <v>551</v>
      </c>
      <c r="N137" s="4">
        <v>100</v>
      </c>
      <c r="O137" s="4">
        <v>50</v>
      </c>
      <c r="P137" s="4">
        <v>50</v>
      </c>
      <c r="Q137" s="6">
        <v>1</v>
      </c>
      <c r="R137" s="4">
        <v>680</v>
      </c>
      <c r="S137" s="4">
        <v>3049</v>
      </c>
      <c r="T137" s="4">
        <v>1</v>
      </c>
      <c r="U137" s="4">
        <v>77</v>
      </c>
      <c r="V137" s="8">
        <v>262</v>
      </c>
      <c r="W137" s="8" t="s">
        <v>515</v>
      </c>
      <c r="X137" s="8" t="s">
        <v>516</v>
      </c>
      <c r="Y137" s="4"/>
    </row>
    <row r="138" ht="67.5" spans="1:25">
      <c r="A138" s="4">
        <v>133</v>
      </c>
      <c r="B138" s="4" t="s">
        <v>32</v>
      </c>
      <c r="C138" s="4" t="s">
        <v>73</v>
      </c>
      <c r="D138" s="4" t="s">
        <v>552</v>
      </c>
      <c r="E138" s="4" t="s">
        <v>496</v>
      </c>
      <c r="F138" s="4" t="s">
        <v>543</v>
      </c>
      <c r="G138" s="4" t="s">
        <v>553</v>
      </c>
      <c r="H138" s="4" t="s">
        <v>545</v>
      </c>
      <c r="I138" s="4" t="s">
        <v>554</v>
      </c>
      <c r="J138" s="6">
        <v>2024.07</v>
      </c>
      <c r="K138" s="7">
        <v>2024.12</v>
      </c>
      <c r="L138" s="4" t="s">
        <v>547</v>
      </c>
      <c r="M138" s="4" t="s">
        <v>555</v>
      </c>
      <c r="N138" s="4">
        <v>180</v>
      </c>
      <c r="O138" s="4">
        <v>100</v>
      </c>
      <c r="P138" s="4">
        <v>80</v>
      </c>
      <c r="Q138" s="6">
        <v>1</v>
      </c>
      <c r="R138" s="4">
        <v>680</v>
      </c>
      <c r="S138" s="4">
        <v>3049</v>
      </c>
      <c r="T138" s="4">
        <v>1</v>
      </c>
      <c r="U138" s="4">
        <v>77</v>
      </c>
      <c r="V138" s="8">
        <v>262</v>
      </c>
      <c r="W138" s="8" t="s">
        <v>509</v>
      </c>
      <c r="X138" s="8" t="s">
        <v>556</v>
      </c>
      <c r="Y138" s="4"/>
    </row>
    <row r="139" ht="114" spans="1:25">
      <c r="A139" s="4">
        <v>134</v>
      </c>
      <c r="B139" s="4" t="s">
        <v>32</v>
      </c>
      <c r="C139" s="4" t="s">
        <v>73</v>
      </c>
      <c r="D139" s="4" t="s">
        <v>74</v>
      </c>
      <c r="E139" s="4" t="s">
        <v>496</v>
      </c>
      <c r="F139" s="4" t="s">
        <v>557</v>
      </c>
      <c r="G139" s="4" t="s">
        <v>558</v>
      </c>
      <c r="H139" s="4" t="s">
        <v>499</v>
      </c>
      <c r="I139" s="4" t="s">
        <v>559</v>
      </c>
      <c r="J139" s="6">
        <v>2024.1</v>
      </c>
      <c r="K139" s="7">
        <v>2024.12</v>
      </c>
      <c r="L139" s="4" t="s">
        <v>39</v>
      </c>
      <c r="M139" s="4" t="s">
        <v>560</v>
      </c>
      <c r="N139" s="4">
        <v>30</v>
      </c>
      <c r="O139" s="4">
        <v>25</v>
      </c>
      <c r="P139" s="4">
        <v>5</v>
      </c>
      <c r="Q139" s="6">
        <v>1</v>
      </c>
      <c r="R139" s="4">
        <v>808</v>
      </c>
      <c r="S139" s="4">
        <v>3450</v>
      </c>
      <c r="T139" s="4">
        <v>0</v>
      </c>
      <c r="U139" s="4">
        <v>49</v>
      </c>
      <c r="V139" s="8">
        <v>150</v>
      </c>
      <c r="W139" s="8" t="s">
        <v>509</v>
      </c>
      <c r="X139" s="8" t="s">
        <v>510</v>
      </c>
      <c r="Y139" s="4"/>
    </row>
    <row r="140" ht="99.75" spans="1:25">
      <c r="A140" s="4">
        <v>135</v>
      </c>
      <c r="B140" s="4" t="s">
        <v>32</v>
      </c>
      <c r="C140" s="4" t="s">
        <v>33</v>
      </c>
      <c r="D140" s="4" t="s">
        <v>34</v>
      </c>
      <c r="E140" s="4" t="s">
        <v>496</v>
      </c>
      <c r="F140" s="4" t="s">
        <v>557</v>
      </c>
      <c r="G140" s="4" t="s">
        <v>561</v>
      </c>
      <c r="H140" s="4" t="s">
        <v>562</v>
      </c>
      <c r="I140" s="4" t="s">
        <v>563</v>
      </c>
      <c r="J140" s="6">
        <v>2024.01</v>
      </c>
      <c r="K140" s="7">
        <v>2024.12</v>
      </c>
      <c r="L140" s="4" t="s">
        <v>39</v>
      </c>
      <c r="M140" s="4" t="s">
        <v>564</v>
      </c>
      <c r="N140" s="4">
        <v>15</v>
      </c>
      <c r="O140" s="4">
        <v>10</v>
      </c>
      <c r="P140" s="4">
        <v>5</v>
      </c>
      <c r="Q140" s="6">
        <v>1</v>
      </c>
      <c r="R140" s="4">
        <v>808</v>
      </c>
      <c r="S140" s="4">
        <v>3450</v>
      </c>
      <c r="T140" s="4">
        <v>0</v>
      </c>
      <c r="U140" s="4">
        <v>49</v>
      </c>
      <c r="V140" s="8">
        <v>150</v>
      </c>
      <c r="W140" s="8" t="s">
        <v>515</v>
      </c>
      <c r="X140" s="8" t="s">
        <v>516</v>
      </c>
      <c r="Y140" s="4"/>
    </row>
    <row r="141" ht="57" spans="1:25">
      <c r="A141" s="4">
        <v>136</v>
      </c>
      <c r="B141" s="4" t="s">
        <v>43</v>
      </c>
      <c r="C141" s="4" t="s">
        <v>44</v>
      </c>
      <c r="D141" s="4" t="s">
        <v>45</v>
      </c>
      <c r="E141" s="4" t="s">
        <v>496</v>
      </c>
      <c r="F141" s="4" t="s">
        <v>565</v>
      </c>
      <c r="G141" s="4" t="s">
        <v>566</v>
      </c>
      <c r="H141" s="4" t="s">
        <v>499</v>
      </c>
      <c r="I141" s="4" t="s">
        <v>567</v>
      </c>
      <c r="J141" s="6">
        <v>2024.01</v>
      </c>
      <c r="K141" s="7">
        <v>2024.12</v>
      </c>
      <c r="L141" s="4" t="s">
        <v>48</v>
      </c>
      <c r="M141" s="4" t="s">
        <v>568</v>
      </c>
      <c r="N141" s="4">
        <v>15</v>
      </c>
      <c r="O141" s="4">
        <v>10</v>
      </c>
      <c r="P141" s="4">
        <v>5</v>
      </c>
      <c r="Q141" s="6">
        <v>1</v>
      </c>
      <c r="R141" s="4">
        <v>46</v>
      </c>
      <c r="S141" s="4">
        <v>145</v>
      </c>
      <c r="T141" s="4">
        <v>0</v>
      </c>
      <c r="U141" s="4">
        <v>10</v>
      </c>
      <c r="V141" s="8">
        <v>21</v>
      </c>
      <c r="W141" s="8" t="s">
        <v>569</v>
      </c>
      <c r="X141" s="4" t="s">
        <v>255</v>
      </c>
      <c r="Y141" s="4"/>
    </row>
    <row r="142" ht="85.5" spans="1:25">
      <c r="A142" s="4">
        <v>137</v>
      </c>
      <c r="B142" s="4" t="s">
        <v>32</v>
      </c>
      <c r="C142" s="4" t="s">
        <v>33</v>
      </c>
      <c r="D142" s="4" t="s">
        <v>34</v>
      </c>
      <c r="E142" s="4" t="s">
        <v>496</v>
      </c>
      <c r="F142" s="4" t="s">
        <v>570</v>
      </c>
      <c r="G142" s="4" t="s">
        <v>571</v>
      </c>
      <c r="H142" s="4" t="s">
        <v>38</v>
      </c>
      <c r="I142" s="4" t="s">
        <v>570</v>
      </c>
      <c r="J142" s="6">
        <v>2024.02</v>
      </c>
      <c r="K142" s="7">
        <v>2024.12</v>
      </c>
      <c r="L142" s="4" t="s">
        <v>39</v>
      </c>
      <c r="M142" s="4" t="s">
        <v>572</v>
      </c>
      <c r="N142" s="4">
        <v>40</v>
      </c>
      <c r="O142" s="4">
        <v>40</v>
      </c>
      <c r="P142" s="4">
        <v>0</v>
      </c>
      <c r="Q142" s="6">
        <v>1</v>
      </c>
      <c r="R142" s="4">
        <v>245</v>
      </c>
      <c r="S142" s="4">
        <v>857</v>
      </c>
      <c r="T142" s="4">
        <v>1</v>
      </c>
      <c r="U142" s="4">
        <v>64</v>
      </c>
      <c r="V142" s="8">
        <v>192</v>
      </c>
      <c r="W142" s="8" t="s">
        <v>515</v>
      </c>
      <c r="X142" s="8" t="s">
        <v>516</v>
      </c>
      <c r="Y142" s="4"/>
    </row>
    <row r="143" ht="71.25" spans="1:25">
      <c r="A143" s="4">
        <v>138</v>
      </c>
      <c r="B143" s="4" t="s">
        <v>32</v>
      </c>
      <c r="C143" s="4" t="s">
        <v>33</v>
      </c>
      <c r="D143" s="4" t="s">
        <v>34</v>
      </c>
      <c r="E143" s="4" t="s">
        <v>496</v>
      </c>
      <c r="F143" s="4" t="s">
        <v>570</v>
      </c>
      <c r="G143" s="4" t="s">
        <v>573</v>
      </c>
      <c r="H143" s="4" t="s">
        <v>38</v>
      </c>
      <c r="I143" s="4" t="s">
        <v>570</v>
      </c>
      <c r="J143" s="6">
        <v>2024.02</v>
      </c>
      <c r="K143" s="7">
        <v>2024.12</v>
      </c>
      <c r="L143" s="4" t="s">
        <v>39</v>
      </c>
      <c r="M143" s="4" t="s">
        <v>574</v>
      </c>
      <c r="N143" s="4">
        <v>15</v>
      </c>
      <c r="O143" s="4">
        <v>15</v>
      </c>
      <c r="P143" s="4">
        <v>0</v>
      </c>
      <c r="Q143" s="6">
        <v>1</v>
      </c>
      <c r="R143" s="4">
        <v>342</v>
      </c>
      <c r="S143" s="4">
        <v>973</v>
      </c>
      <c r="T143" s="4">
        <v>1</v>
      </c>
      <c r="U143" s="4">
        <v>64</v>
      </c>
      <c r="V143" s="8">
        <v>192</v>
      </c>
      <c r="W143" s="8" t="s">
        <v>515</v>
      </c>
      <c r="X143" s="8" t="s">
        <v>516</v>
      </c>
      <c r="Y143" s="4"/>
    </row>
    <row r="144" ht="99.75" spans="1:25">
      <c r="A144" s="4">
        <v>139</v>
      </c>
      <c r="B144" s="4" t="s">
        <v>32</v>
      </c>
      <c r="C144" s="4" t="s">
        <v>33</v>
      </c>
      <c r="D144" s="4" t="s">
        <v>34</v>
      </c>
      <c r="E144" s="4" t="s">
        <v>575</v>
      </c>
      <c r="F144" s="4" t="s">
        <v>576</v>
      </c>
      <c r="G144" s="4" t="s">
        <v>577</v>
      </c>
      <c r="H144" s="4" t="s">
        <v>38</v>
      </c>
      <c r="I144" s="4" t="s">
        <v>576</v>
      </c>
      <c r="J144" s="6">
        <v>2024.01</v>
      </c>
      <c r="K144" s="7">
        <v>2024.12</v>
      </c>
      <c r="L144" s="4" t="s">
        <v>39</v>
      </c>
      <c r="M144" s="4" t="s">
        <v>578</v>
      </c>
      <c r="N144" s="4">
        <v>200</v>
      </c>
      <c r="O144" s="4">
        <v>180</v>
      </c>
      <c r="P144" s="4">
        <v>20</v>
      </c>
      <c r="Q144" s="6">
        <v>1</v>
      </c>
      <c r="R144" s="4">
        <v>470</v>
      </c>
      <c r="S144" s="4">
        <v>1898</v>
      </c>
      <c r="T144" s="4"/>
      <c r="U144" s="4"/>
      <c r="V144" s="4"/>
      <c r="W144" s="4" t="s">
        <v>579</v>
      </c>
      <c r="X144" s="4" t="s">
        <v>580</v>
      </c>
      <c r="Y144" s="4"/>
    </row>
    <row r="145" ht="99.75" spans="1:25">
      <c r="A145" s="4">
        <v>140</v>
      </c>
      <c r="B145" s="4" t="s">
        <v>32</v>
      </c>
      <c r="C145" s="4" t="s">
        <v>33</v>
      </c>
      <c r="D145" s="4" t="s">
        <v>34</v>
      </c>
      <c r="E145" s="4" t="s">
        <v>575</v>
      </c>
      <c r="F145" s="4" t="s">
        <v>576</v>
      </c>
      <c r="G145" s="4" t="s">
        <v>581</v>
      </c>
      <c r="H145" s="4" t="s">
        <v>38</v>
      </c>
      <c r="I145" s="4" t="s">
        <v>576</v>
      </c>
      <c r="J145" s="6">
        <v>2024.01</v>
      </c>
      <c r="K145" s="7">
        <v>2024.12</v>
      </c>
      <c r="L145" s="4" t="s">
        <v>39</v>
      </c>
      <c r="M145" s="4" t="s">
        <v>582</v>
      </c>
      <c r="N145" s="4">
        <v>100</v>
      </c>
      <c r="O145" s="4">
        <v>90</v>
      </c>
      <c r="P145" s="4">
        <v>10</v>
      </c>
      <c r="Q145" s="6">
        <v>1</v>
      </c>
      <c r="R145" s="4">
        <v>470</v>
      </c>
      <c r="S145" s="4">
        <v>1898</v>
      </c>
      <c r="T145" s="4"/>
      <c r="U145" s="4"/>
      <c r="V145" s="4"/>
      <c r="W145" s="4" t="s">
        <v>583</v>
      </c>
      <c r="X145" s="4" t="s">
        <v>584</v>
      </c>
      <c r="Y145" s="4"/>
    </row>
    <row r="146" ht="142.5" spans="1:25">
      <c r="A146" s="4">
        <v>141</v>
      </c>
      <c r="B146" s="4" t="s">
        <v>32</v>
      </c>
      <c r="C146" s="4" t="s">
        <v>97</v>
      </c>
      <c r="D146" s="4" t="s">
        <v>98</v>
      </c>
      <c r="E146" s="4" t="s">
        <v>575</v>
      </c>
      <c r="F146" s="4" t="s">
        <v>585</v>
      </c>
      <c r="G146" s="4" t="s">
        <v>586</v>
      </c>
      <c r="H146" s="4" t="s">
        <v>38</v>
      </c>
      <c r="I146" s="4" t="s">
        <v>585</v>
      </c>
      <c r="J146" s="6">
        <v>2024.01</v>
      </c>
      <c r="K146" s="7">
        <v>2024.12</v>
      </c>
      <c r="L146" s="4" t="s">
        <v>39</v>
      </c>
      <c r="M146" s="4" t="s">
        <v>587</v>
      </c>
      <c r="N146" s="4">
        <v>1500</v>
      </c>
      <c r="O146" s="4">
        <v>1200</v>
      </c>
      <c r="P146" s="4">
        <v>300</v>
      </c>
      <c r="Q146" s="6">
        <v>1</v>
      </c>
      <c r="R146" s="4">
        <v>800</v>
      </c>
      <c r="S146" s="4">
        <v>3100</v>
      </c>
      <c r="T146" s="4"/>
      <c r="U146" s="4"/>
      <c r="V146" s="4"/>
      <c r="W146" s="4" t="s">
        <v>588</v>
      </c>
      <c r="X146" s="4" t="s">
        <v>580</v>
      </c>
      <c r="Y146" s="4"/>
    </row>
    <row r="147" ht="156.75" spans="1:25">
      <c r="A147" s="4">
        <v>142</v>
      </c>
      <c r="B147" s="4" t="s">
        <v>32</v>
      </c>
      <c r="C147" s="4" t="s">
        <v>97</v>
      </c>
      <c r="D147" s="4" t="s">
        <v>98</v>
      </c>
      <c r="E147" s="4" t="s">
        <v>575</v>
      </c>
      <c r="F147" s="4" t="s">
        <v>589</v>
      </c>
      <c r="G147" s="4" t="s">
        <v>590</v>
      </c>
      <c r="H147" s="4" t="s">
        <v>38</v>
      </c>
      <c r="I147" s="4" t="s">
        <v>591</v>
      </c>
      <c r="J147" s="6">
        <v>2024.01</v>
      </c>
      <c r="K147" s="7">
        <v>2024.12</v>
      </c>
      <c r="L147" s="4" t="s">
        <v>39</v>
      </c>
      <c r="M147" s="4" t="s">
        <v>592</v>
      </c>
      <c r="N147" s="4">
        <v>92</v>
      </c>
      <c r="O147" s="4">
        <v>50</v>
      </c>
      <c r="P147" s="4">
        <v>42</v>
      </c>
      <c r="Q147" s="6">
        <v>1</v>
      </c>
      <c r="R147" s="4">
        <v>680</v>
      </c>
      <c r="S147" s="4">
        <v>2860</v>
      </c>
      <c r="T147" s="4"/>
      <c r="U147" s="4"/>
      <c r="V147" s="4"/>
      <c r="W147" s="4" t="s">
        <v>588</v>
      </c>
      <c r="X147" s="4" t="s">
        <v>580</v>
      </c>
      <c r="Y147" s="4"/>
    </row>
    <row r="148" ht="128.25" spans="1:25">
      <c r="A148" s="4">
        <v>143</v>
      </c>
      <c r="B148" s="4" t="s">
        <v>32</v>
      </c>
      <c r="C148" s="4" t="s">
        <v>97</v>
      </c>
      <c r="D148" s="4" t="s">
        <v>98</v>
      </c>
      <c r="E148" s="4" t="s">
        <v>575</v>
      </c>
      <c r="F148" s="4" t="s">
        <v>593</v>
      </c>
      <c r="G148" s="4" t="s">
        <v>594</v>
      </c>
      <c r="H148" s="4" t="s">
        <v>38</v>
      </c>
      <c r="I148" s="4" t="s">
        <v>595</v>
      </c>
      <c r="J148" s="6">
        <v>2024.3</v>
      </c>
      <c r="K148" s="7">
        <v>2024.12</v>
      </c>
      <c r="L148" s="4" t="s">
        <v>39</v>
      </c>
      <c r="M148" s="4" t="s">
        <v>596</v>
      </c>
      <c r="N148" s="4">
        <v>240</v>
      </c>
      <c r="O148" s="4">
        <v>100</v>
      </c>
      <c r="P148" s="4">
        <v>140</v>
      </c>
      <c r="Q148" s="6">
        <v>1</v>
      </c>
      <c r="R148" s="4">
        <v>659</v>
      </c>
      <c r="S148" s="4">
        <v>2797</v>
      </c>
      <c r="T148" s="4">
        <v>0</v>
      </c>
      <c r="U148" s="4">
        <v>35</v>
      </c>
      <c r="V148" s="4">
        <v>92</v>
      </c>
      <c r="W148" s="4" t="s">
        <v>588</v>
      </c>
      <c r="X148" s="4" t="s">
        <v>580</v>
      </c>
      <c r="Y148" s="4"/>
    </row>
    <row r="149" ht="99.75" spans="1:25">
      <c r="A149" s="4">
        <v>144</v>
      </c>
      <c r="B149" s="4" t="s">
        <v>32</v>
      </c>
      <c r="C149" s="4" t="s">
        <v>475</v>
      </c>
      <c r="D149" s="4" t="s">
        <v>476</v>
      </c>
      <c r="E149" s="4" t="s">
        <v>575</v>
      </c>
      <c r="F149" s="4" t="s">
        <v>575</v>
      </c>
      <c r="G149" s="4" t="s">
        <v>597</v>
      </c>
      <c r="H149" s="4" t="s">
        <v>38</v>
      </c>
      <c r="I149" s="4" t="s">
        <v>575</v>
      </c>
      <c r="J149" s="6">
        <v>2024.01</v>
      </c>
      <c r="K149" s="7">
        <v>2024.12</v>
      </c>
      <c r="L149" s="4" t="s">
        <v>39</v>
      </c>
      <c r="M149" s="4" t="s">
        <v>598</v>
      </c>
      <c r="N149" s="4">
        <v>1500</v>
      </c>
      <c r="O149" s="4">
        <v>1200</v>
      </c>
      <c r="P149" s="4">
        <v>300</v>
      </c>
      <c r="Q149" s="6">
        <v>20</v>
      </c>
      <c r="R149" s="4">
        <v>13268</v>
      </c>
      <c r="S149" s="4">
        <v>52135</v>
      </c>
      <c r="T149" s="4"/>
      <c r="U149" s="4"/>
      <c r="V149" s="4"/>
      <c r="W149" s="4" t="s">
        <v>599</v>
      </c>
      <c r="X149" s="4" t="s">
        <v>580</v>
      </c>
      <c r="Y149" s="4"/>
    </row>
    <row r="150" ht="57" spans="1:25">
      <c r="A150" s="4">
        <v>145</v>
      </c>
      <c r="B150" s="4" t="s">
        <v>43</v>
      </c>
      <c r="C150" s="4" t="s">
        <v>44</v>
      </c>
      <c r="D150" s="4" t="s">
        <v>45</v>
      </c>
      <c r="E150" s="4" t="s">
        <v>600</v>
      </c>
      <c r="F150" s="4" t="s">
        <v>601</v>
      </c>
      <c r="G150" s="4" t="s">
        <v>602</v>
      </c>
      <c r="H150" s="4" t="s">
        <v>81</v>
      </c>
      <c r="I150" s="4" t="s">
        <v>601</v>
      </c>
      <c r="J150" s="6">
        <v>2024.01</v>
      </c>
      <c r="K150" s="7">
        <v>2024.12</v>
      </c>
      <c r="L150" s="4" t="s">
        <v>48</v>
      </c>
      <c r="M150" s="4" t="s">
        <v>603</v>
      </c>
      <c r="N150" s="4">
        <v>80</v>
      </c>
      <c r="O150" s="4">
        <v>70</v>
      </c>
      <c r="P150" s="4">
        <v>10</v>
      </c>
      <c r="Q150" s="6">
        <v>1</v>
      </c>
      <c r="R150" s="4">
        <v>898</v>
      </c>
      <c r="S150" s="4">
        <v>3218</v>
      </c>
      <c r="T150" s="4">
        <v>1</v>
      </c>
      <c r="U150" s="4">
        <v>72</v>
      </c>
      <c r="V150" s="4">
        <v>183</v>
      </c>
      <c r="W150" s="4" t="s">
        <v>460</v>
      </c>
      <c r="X150" s="4" t="s">
        <v>604</v>
      </c>
      <c r="Y150" s="4"/>
    </row>
    <row r="151" ht="71.25" spans="1:25">
      <c r="A151" s="4">
        <v>146</v>
      </c>
      <c r="B151" s="4" t="s">
        <v>32</v>
      </c>
      <c r="C151" s="4" t="s">
        <v>73</v>
      </c>
      <c r="D151" s="4" t="s">
        <v>74</v>
      </c>
      <c r="E151" s="4" t="s">
        <v>600</v>
      </c>
      <c r="F151" s="4" t="s">
        <v>605</v>
      </c>
      <c r="G151" s="4" t="s">
        <v>606</v>
      </c>
      <c r="H151" s="4" t="s">
        <v>607</v>
      </c>
      <c r="I151" s="4" t="s">
        <v>608</v>
      </c>
      <c r="J151" s="6">
        <v>2024.01</v>
      </c>
      <c r="K151" s="7">
        <v>2024.12</v>
      </c>
      <c r="L151" s="4" t="s">
        <v>39</v>
      </c>
      <c r="M151" s="4" t="s">
        <v>609</v>
      </c>
      <c r="N151" s="4">
        <v>10</v>
      </c>
      <c r="O151" s="4">
        <v>6</v>
      </c>
      <c r="P151" s="4">
        <v>4</v>
      </c>
      <c r="Q151" s="6">
        <v>1</v>
      </c>
      <c r="R151" s="4">
        <v>90</v>
      </c>
      <c r="S151" s="4">
        <v>237</v>
      </c>
      <c r="T151" s="4">
        <v>0</v>
      </c>
      <c r="U151" s="4">
        <v>4</v>
      </c>
      <c r="V151" s="4">
        <v>8</v>
      </c>
      <c r="W151" s="4" t="s">
        <v>610</v>
      </c>
      <c r="X151" s="4" t="s">
        <v>611</v>
      </c>
      <c r="Y151" s="4"/>
    </row>
    <row r="152" ht="71.25" spans="1:25">
      <c r="A152" s="4">
        <v>147</v>
      </c>
      <c r="B152" s="4" t="s">
        <v>43</v>
      </c>
      <c r="C152" s="4" t="s">
        <v>44</v>
      </c>
      <c r="D152" s="4" t="s">
        <v>45</v>
      </c>
      <c r="E152" s="4" t="s">
        <v>600</v>
      </c>
      <c r="F152" s="4" t="s">
        <v>605</v>
      </c>
      <c r="G152" s="4" t="s">
        <v>612</v>
      </c>
      <c r="H152" s="4" t="s">
        <v>38</v>
      </c>
      <c r="I152" s="4" t="s">
        <v>613</v>
      </c>
      <c r="J152" s="6">
        <v>2024.01</v>
      </c>
      <c r="K152" s="7">
        <v>2024.12</v>
      </c>
      <c r="L152" s="4" t="s">
        <v>48</v>
      </c>
      <c r="M152" s="4" t="s">
        <v>614</v>
      </c>
      <c r="N152" s="4">
        <v>28</v>
      </c>
      <c r="O152" s="4">
        <v>20</v>
      </c>
      <c r="P152" s="4">
        <v>8</v>
      </c>
      <c r="Q152" s="6">
        <v>1</v>
      </c>
      <c r="R152" s="4">
        <v>79</v>
      </c>
      <c r="S152" s="4">
        <v>363</v>
      </c>
      <c r="T152" s="4">
        <v>0</v>
      </c>
      <c r="U152" s="4">
        <v>6</v>
      </c>
      <c r="V152" s="4">
        <v>19</v>
      </c>
      <c r="W152" s="4" t="s">
        <v>615</v>
      </c>
      <c r="X152" s="4" t="s">
        <v>611</v>
      </c>
      <c r="Y152" s="4"/>
    </row>
    <row r="153" ht="71.25" spans="1:25">
      <c r="A153" s="4">
        <v>148</v>
      </c>
      <c r="B153" s="4" t="s">
        <v>32</v>
      </c>
      <c r="C153" s="4" t="s">
        <v>73</v>
      </c>
      <c r="D153" s="4" t="s">
        <v>74</v>
      </c>
      <c r="E153" s="4" t="s">
        <v>600</v>
      </c>
      <c r="F153" s="4" t="s">
        <v>616</v>
      </c>
      <c r="G153" s="4" t="s">
        <v>617</v>
      </c>
      <c r="H153" s="4" t="s">
        <v>81</v>
      </c>
      <c r="I153" s="4" t="s">
        <v>618</v>
      </c>
      <c r="J153" s="6">
        <v>2024.01</v>
      </c>
      <c r="K153" s="7">
        <v>2024.12</v>
      </c>
      <c r="L153" s="4" t="s">
        <v>39</v>
      </c>
      <c r="M153" s="4" t="s">
        <v>619</v>
      </c>
      <c r="N153" s="4">
        <v>57</v>
      </c>
      <c r="O153" s="4">
        <v>45</v>
      </c>
      <c r="P153" s="4">
        <v>12</v>
      </c>
      <c r="Q153" s="6">
        <v>1</v>
      </c>
      <c r="R153" s="4">
        <v>175</v>
      </c>
      <c r="S153" s="4">
        <v>382</v>
      </c>
      <c r="T153" s="4">
        <v>0</v>
      </c>
      <c r="U153" s="4">
        <v>62</v>
      </c>
      <c r="V153" s="4">
        <v>158</v>
      </c>
      <c r="W153" s="4" t="s">
        <v>620</v>
      </c>
      <c r="X153" s="4" t="s">
        <v>255</v>
      </c>
      <c r="Y153" s="4"/>
    </row>
    <row r="154" ht="71.25" spans="1:25">
      <c r="A154" s="4">
        <v>149</v>
      </c>
      <c r="B154" s="4" t="s">
        <v>32</v>
      </c>
      <c r="C154" s="4" t="s">
        <v>73</v>
      </c>
      <c r="D154" s="4" t="s">
        <v>74</v>
      </c>
      <c r="E154" s="4" t="s">
        <v>600</v>
      </c>
      <c r="F154" s="4" t="s">
        <v>621</v>
      </c>
      <c r="G154" s="4" t="s">
        <v>622</v>
      </c>
      <c r="H154" s="4" t="s">
        <v>38</v>
      </c>
      <c r="I154" s="4" t="s">
        <v>623</v>
      </c>
      <c r="J154" s="6">
        <v>2024.01</v>
      </c>
      <c r="K154" s="7">
        <v>2024.12</v>
      </c>
      <c r="L154" s="4" t="s">
        <v>39</v>
      </c>
      <c r="M154" s="4" t="s">
        <v>624</v>
      </c>
      <c r="N154" s="4">
        <v>50</v>
      </c>
      <c r="O154" s="4">
        <v>30</v>
      </c>
      <c r="P154" s="4">
        <v>20</v>
      </c>
      <c r="Q154" s="6">
        <v>1</v>
      </c>
      <c r="R154" s="4">
        <v>150</v>
      </c>
      <c r="S154" s="4">
        <v>650</v>
      </c>
      <c r="T154" s="4">
        <v>0</v>
      </c>
      <c r="U154" s="4">
        <v>8</v>
      </c>
      <c r="V154" s="4">
        <v>32</v>
      </c>
      <c r="W154" s="4" t="s">
        <v>625</v>
      </c>
      <c r="X154" s="4" t="s">
        <v>626</v>
      </c>
      <c r="Y154" s="4"/>
    </row>
    <row r="155" ht="57" spans="1:25">
      <c r="A155" s="4">
        <v>150</v>
      </c>
      <c r="B155" s="4" t="s">
        <v>32</v>
      </c>
      <c r="C155" s="4" t="s">
        <v>33</v>
      </c>
      <c r="D155" s="4" t="s">
        <v>34</v>
      </c>
      <c r="E155" s="4" t="s">
        <v>600</v>
      </c>
      <c r="F155" s="4" t="s">
        <v>621</v>
      </c>
      <c r="G155" s="4" t="s">
        <v>627</v>
      </c>
      <c r="H155" s="4" t="s">
        <v>38</v>
      </c>
      <c r="I155" s="4" t="s">
        <v>628</v>
      </c>
      <c r="J155" s="6">
        <v>2024.01</v>
      </c>
      <c r="K155" s="7">
        <v>2024.12</v>
      </c>
      <c r="L155" s="4" t="s">
        <v>39</v>
      </c>
      <c r="M155" s="4" t="s">
        <v>629</v>
      </c>
      <c r="N155" s="4">
        <v>30</v>
      </c>
      <c r="O155" s="4">
        <v>20</v>
      </c>
      <c r="P155" s="4">
        <v>10</v>
      </c>
      <c r="Q155" s="6">
        <v>1</v>
      </c>
      <c r="R155" s="4">
        <v>320</v>
      </c>
      <c r="S155" s="4">
        <v>1210</v>
      </c>
      <c r="T155" s="4">
        <v>0</v>
      </c>
      <c r="U155" s="4">
        <v>31</v>
      </c>
      <c r="V155" s="4">
        <v>84</v>
      </c>
      <c r="W155" s="4" t="s">
        <v>625</v>
      </c>
      <c r="X155" s="4" t="s">
        <v>626</v>
      </c>
      <c r="Y155" s="4"/>
    </row>
    <row r="156" ht="57" spans="1:25">
      <c r="A156" s="4">
        <v>151</v>
      </c>
      <c r="B156" s="4" t="s">
        <v>32</v>
      </c>
      <c r="C156" s="4" t="s">
        <v>33</v>
      </c>
      <c r="D156" s="4" t="s">
        <v>34</v>
      </c>
      <c r="E156" s="4" t="s">
        <v>600</v>
      </c>
      <c r="F156" s="4" t="s">
        <v>630</v>
      </c>
      <c r="G156" s="4" t="s">
        <v>631</v>
      </c>
      <c r="H156" s="4" t="s">
        <v>38</v>
      </c>
      <c r="I156" s="4" t="s">
        <v>630</v>
      </c>
      <c r="J156" s="6">
        <v>2024.3</v>
      </c>
      <c r="K156" s="7">
        <v>2024.12</v>
      </c>
      <c r="L156" s="4" t="s">
        <v>39</v>
      </c>
      <c r="M156" s="4" t="s">
        <v>632</v>
      </c>
      <c r="N156" s="4">
        <v>180</v>
      </c>
      <c r="O156" s="4">
        <v>135</v>
      </c>
      <c r="P156" s="4">
        <v>45</v>
      </c>
      <c r="Q156" s="6">
        <v>1</v>
      </c>
      <c r="R156" s="4">
        <v>1602</v>
      </c>
      <c r="S156" s="4">
        <v>6081</v>
      </c>
      <c r="T156" s="4">
        <v>0</v>
      </c>
      <c r="U156" s="4">
        <v>103</v>
      </c>
      <c r="V156" s="4">
        <v>231</v>
      </c>
      <c r="W156" s="4" t="s">
        <v>633</v>
      </c>
      <c r="X156" s="4" t="s">
        <v>255</v>
      </c>
      <c r="Y156" s="4"/>
    </row>
    <row r="157" ht="71.25" spans="1:25">
      <c r="A157" s="4">
        <v>152</v>
      </c>
      <c r="B157" s="4" t="s">
        <v>32</v>
      </c>
      <c r="C157" s="4" t="s">
        <v>73</v>
      </c>
      <c r="D157" s="4" t="s">
        <v>74</v>
      </c>
      <c r="E157" s="4" t="s">
        <v>600</v>
      </c>
      <c r="F157" s="4" t="s">
        <v>621</v>
      </c>
      <c r="G157" s="4" t="s">
        <v>634</v>
      </c>
      <c r="H157" s="4" t="s">
        <v>38</v>
      </c>
      <c r="I157" s="4" t="s">
        <v>635</v>
      </c>
      <c r="J157" s="6">
        <v>2024.01</v>
      </c>
      <c r="K157" s="7">
        <v>2024.12</v>
      </c>
      <c r="L157" s="4" t="s">
        <v>39</v>
      </c>
      <c r="M157" s="4" t="s">
        <v>636</v>
      </c>
      <c r="N157" s="4">
        <v>20</v>
      </c>
      <c r="O157" s="4">
        <v>10</v>
      </c>
      <c r="P157" s="4">
        <v>10</v>
      </c>
      <c r="Q157" s="6">
        <v>1</v>
      </c>
      <c r="R157" s="4">
        <v>110</v>
      </c>
      <c r="S157" s="4">
        <v>390</v>
      </c>
      <c r="T157" s="4">
        <v>0</v>
      </c>
      <c r="U157" s="4">
        <v>7</v>
      </c>
      <c r="V157" s="4">
        <v>26</v>
      </c>
      <c r="W157" s="4" t="s">
        <v>625</v>
      </c>
      <c r="X157" s="4" t="s">
        <v>626</v>
      </c>
      <c r="Y157" s="4"/>
    </row>
    <row r="158" ht="57" spans="1:25">
      <c r="A158" s="4">
        <v>153</v>
      </c>
      <c r="B158" s="4" t="s">
        <v>32</v>
      </c>
      <c r="C158" s="4" t="s">
        <v>73</v>
      </c>
      <c r="D158" s="4" t="s">
        <v>74</v>
      </c>
      <c r="E158" s="4" t="s">
        <v>600</v>
      </c>
      <c r="F158" s="4" t="s">
        <v>600</v>
      </c>
      <c r="G158" s="4" t="s">
        <v>637</v>
      </c>
      <c r="H158" s="4" t="s">
        <v>81</v>
      </c>
      <c r="I158" s="4" t="s">
        <v>638</v>
      </c>
      <c r="J158" s="6">
        <v>2024.4</v>
      </c>
      <c r="K158" s="7">
        <v>2024.12</v>
      </c>
      <c r="L158" s="4" t="s">
        <v>39</v>
      </c>
      <c r="M158" s="4" t="s">
        <v>639</v>
      </c>
      <c r="N158" s="4">
        <v>280</v>
      </c>
      <c r="O158" s="4">
        <v>250</v>
      </c>
      <c r="P158" s="4">
        <v>30</v>
      </c>
      <c r="Q158" s="6">
        <v>6</v>
      </c>
      <c r="R158" s="4">
        <v>4920</v>
      </c>
      <c r="S158" s="4">
        <v>16754</v>
      </c>
      <c r="T158" s="4">
        <v>1</v>
      </c>
      <c r="U158" s="4">
        <v>503</v>
      </c>
      <c r="V158" s="4">
        <v>1509</v>
      </c>
      <c r="W158" s="4" t="s">
        <v>640</v>
      </c>
      <c r="X158" s="4" t="s">
        <v>641</v>
      </c>
      <c r="Y158" s="4"/>
    </row>
    <row r="159" ht="85.5" spans="1:25">
      <c r="A159" s="4">
        <v>154</v>
      </c>
      <c r="B159" s="4" t="s">
        <v>32</v>
      </c>
      <c r="C159" s="4" t="s">
        <v>73</v>
      </c>
      <c r="D159" s="4" t="s">
        <v>74</v>
      </c>
      <c r="E159" s="4" t="s">
        <v>600</v>
      </c>
      <c r="F159" s="4" t="s">
        <v>600</v>
      </c>
      <c r="G159" s="4" t="s">
        <v>642</v>
      </c>
      <c r="H159" s="4" t="s">
        <v>81</v>
      </c>
      <c r="I159" s="4" t="s">
        <v>643</v>
      </c>
      <c r="J159" s="6">
        <v>2024.5</v>
      </c>
      <c r="K159" s="7">
        <v>2024.12</v>
      </c>
      <c r="L159" s="4" t="s">
        <v>39</v>
      </c>
      <c r="M159" s="4" t="s">
        <v>644</v>
      </c>
      <c r="N159" s="4">
        <v>180</v>
      </c>
      <c r="O159" s="4">
        <v>150</v>
      </c>
      <c r="P159" s="4">
        <v>30</v>
      </c>
      <c r="Q159" s="6">
        <v>6</v>
      </c>
      <c r="R159" s="4">
        <v>5237</v>
      </c>
      <c r="S159" s="4">
        <v>20948</v>
      </c>
      <c r="T159" s="4">
        <v>0</v>
      </c>
      <c r="U159" s="4">
        <v>239</v>
      </c>
      <c r="V159" s="4">
        <v>632</v>
      </c>
      <c r="W159" s="4" t="s">
        <v>640</v>
      </c>
      <c r="X159" s="4" t="s">
        <v>641</v>
      </c>
      <c r="Y159" s="4"/>
    </row>
    <row r="160" ht="57" spans="1:25">
      <c r="A160" s="4">
        <v>155</v>
      </c>
      <c r="B160" s="4" t="s">
        <v>32</v>
      </c>
      <c r="C160" s="4" t="s">
        <v>33</v>
      </c>
      <c r="D160" s="4" t="s">
        <v>34</v>
      </c>
      <c r="E160" s="4" t="s">
        <v>600</v>
      </c>
      <c r="F160" s="4" t="s">
        <v>333</v>
      </c>
      <c r="G160" s="4" t="s">
        <v>645</v>
      </c>
      <c r="H160" s="4" t="s">
        <v>38</v>
      </c>
      <c r="I160" s="4" t="s">
        <v>646</v>
      </c>
      <c r="J160" s="6" t="s">
        <v>647</v>
      </c>
      <c r="K160" s="7" t="s">
        <v>648</v>
      </c>
      <c r="L160" s="4" t="s">
        <v>39</v>
      </c>
      <c r="M160" s="4" t="s">
        <v>649</v>
      </c>
      <c r="N160" s="4">
        <v>50</v>
      </c>
      <c r="O160" s="4">
        <v>30</v>
      </c>
      <c r="P160" s="4">
        <v>20</v>
      </c>
      <c r="Q160" s="6">
        <v>1</v>
      </c>
      <c r="R160" s="4">
        <v>580</v>
      </c>
      <c r="S160" s="4">
        <v>2030</v>
      </c>
      <c r="T160" s="4">
        <v>1</v>
      </c>
      <c r="U160" s="4">
        <v>63</v>
      </c>
      <c r="V160" s="4">
        <v>164</v>
      </c>
      <c r="W160" s="4" t="s">
        <v>625</v>
      </c>
      <c r="X160" s="4" t="s">
        <v>641</v>
      </c>
      <c r="Y160" s="4"/>
    </row>
    <row r="161" ht="71.25" spans="1:25">
      <c r="A161" s="4">
        <v>156</v>
      </c>
      <c r="B161" s="4" t="s">
        <v>32</v>
      </c>
      <c r="C161" s="4" t="s">
        <v>73</v>
      </c>
      <c r="D161" s="4" t="s">
        <v>74</v>
      </c>
      <c r="E161" s="4" t="s">
        <v>600</v>
      </c>
      <c r="F161" s="4" t="s">
        <v>333</v>
      </c>
      <c r="G161" s="4" t="s">
        <v>650</v>
      </c>
      <c r="H161" s="4" t="s">
        <v>81</v>
      </c>
      <c r="I161" s="4" t="s">
        <v>333</v>
      </c>
      <c r="J161" s="6">
        <v>2024.01</v>
      </c>
      <c r="K161" s="7">
        <v>2024.12</v>
      </c>
      <c r="L161" s="4" t="s">
        <v>39</v>
      </c>
      <c r="M161" s="4" t="s">
        <v>651</v>
      </c>
      <c r="N161" s="4">
        <v>30</v>
      </c>
      <c r="O161" s="4">
        <v>25</v>
      </c>
      <c r="P161" s="4">
        <v>5</v>
      </c>
      <c r="Q161" s="6">
        <v>1</v>
      </c>
      <c r="R161" s="4">
        <v>1180</v>
      </c>
      <c r="S161" s="4">
        <v>4300</v>
      </c>
      <c r="T161" s="4">
        <v>1</v>
      </c>
      <c r="U161" s="4">
        <v>153</v>
      </c>
      <c r="V161" s="4">
        <v>540</v>
      </c>
      <c r="W161" s="4" t="s">
        <v>652</v>
      </c>
      <c r="X161" s="4" t="s">
        <v>255</v>
      </c>
      <c r="Y161" s="4"/>
    </row>
    <row r="162" ht="71.25" spans="1:25">
      <c r="A162" s="4">
        <v>157</v>
      </c>
      <c r="B162" s="4" t="s">
        <v>32</v>
      </c>
      <c r="C162" s="4" t="s">
        <v>73</v>
      </c>
      <c r="D162" s="4" t="s">
        <v>74</v>
      </c>
      <c r="E162" s="4" t="s">
        <v>600</v>
      </c>
      <c r="F162" s="4" t="s">
        <v>653</v>
      </c>
      <c r="G162" s="4" t="s">
        <v>654</v>
      </c>
      <c r="H162" s="4" t="s">
        <v>38</v>
      </c>
      <c r="I162" s="4" t="s">
        <v>653</v>
      </c>
      <c r="J162" s="6">
        <v>2024.01</v>
      </c>
      <c r="K162" s="7">
        <v>2024.12</v>
      </c>
      <c r="L162" s="4" t="s">
        <v>39</v>
      </c>
      <c r="M162" s="4" t="s">
        <v>655</v>
      </c>
      <c r="N162" s="4">
        <v>30</v>
      </c>
      <c r="O162" s="4">
        <v>25</v>
      </c>
      <c r="P162" s="4">
        <v>5</v>
      </c>
      <c r="Q162" s="6">
        <v>1</v>
      </c>
      <c r="R162" s="4">
        <v>387</v>
      </c>
      <c r="S162" s="4">
        <v>1231</v>
      </c>
      <c r="T162" s="4">
        <v>0</v>
      </c>
      <c r="U162" s="4">
        <v>17</v>
      </c>
      <c r="V162" s="4">
        <v>53</v>
      </c>
      <c r="W162" s="4" t="s">
        <v>656</v>
      </c>
      <c r="X162" s="4" t="s">
        <v>641</v>
      </c>
      <c r="Y162" s="4"/>
    </row>
    <row r="163" ht="71.25" spans="1:25">
      <c r="A163" s="4">
        <v>158</v>
      </c>
      <c r="B163" s="4" t="s">
        <v>32</v>
      </c>
      <c r="C163" s="4" t="s">
        <v>73</v>
      </c>
      <c r="D163" s="4" t="s">
        <v>74</v>
      </c>
      <c r="E163" s="4" t="s">
        <v>600</v>
      </c>
      <c r="F163" s="4" t="s">
        <v>621</v>
      </c>
      <c r="G163" s="4" t="s">
        <v>657</v>
      </c>
      <c r="H163" s="4" t="s">
        <v>38</v>
      </c>
      <c r="I163" s="4" t="s">
        <v>621</v>
      </c>
      <c r="J163" s="6">
        <v>2024.01</v>
      </c>
      <c r="K163" s="7">
        <v>2024.12</v>
      </c>
      <c r="L163" s="4" t="s">
        <v>39</v>
      </c>
      <c r="M163" s="4" t="s">
        <v>658</v>
      </c>
      <c r="N163" s="4">
        <v>200</v>
      </c>
      <c r="O163" s="4">
        <v>160</v>
      </c>
      <c r="P163" s="4">
        <v>40</v>
      </c>
      <c r="Q163" s="6">
        <v>1</v>
      </c>
      <c r="R163" s="4">
        <v>420</v>
      </c>
      <c r="S163" s="4">
        <v>1530</v>
      </c>
      <c r="T163" s="4">
        <v>1</v>
      </c>
      <c r="U163" s="4">
        <v>35</v>
      </c>
      <c r="V163" s="4">
        <v>90</v>
      </c>
      <c r="W163" s="4" t="s">
        <v>625</v>
      </c>
      <c r="X163" s="4" t="s">
        <v>641</v>
      </c>
      <c r="Y163" s="4"/>
    </row>
    <row r="164" ht="213.75" spans="1:25">
      <c r="A164" s="4">
        <v>159</v>
      </c>
      <c r="B164" s="4" t="s">
        <v>32</v>
      </c>
      <c r="C164" s="4" t="s">
        <v>73</v>
      </c>
      <c r="D164" s="4" t="s">
        <v>74</v>
      </c>
      <c r="E164" s="4" t="s">
        <v>659</v>
      </c>
      <c r="F164" s="4" t="s">
        <v>660</v>
      </c>
      <c r="G164" s="4" t="s">
        <v>661</v>
      </c>
      <c r="H164" s="4" t="s">
        <v>38</v>
      </c>
      <c r="I164" s="4" t="s">
        <v>662</v>
      </c>
      <c r="J164" s="6">
        <v>2024.3</v>
      </c>
      <c r="K164" s="7">
        <v>2024.12</v>
      </c>
      <c r="L164" s="4" t="s">
        <v>39</v>
      </c>
      <c r="M164" s="4" t="s">
        <v>663</v>
      </c>
      <c r="N164" s="4">
        <v>100</v>
      </c>
      <c r="O164" s="4">
        <v>75</v>
      </c>
      <c r="P164" s="4">
        <v>25</v>
      </c>
      <c r="Q164" s="6">
        <v>1</v>
      </c>
      <c r="R164" s="4">
        <v>350</v>
      </c>
      <c r="S164" s="4">
        <v>1290</v>
      </c>
      <c r="T164" s="4">
        <v>0</v>
      </c>
      <c r="U164" s="4">
        <v>30</v>
      </c>
      <c r="V164" s="4">
        <v>86</v>
      </c>
      <c r="W164" s="4" t="s">
        <v>664</v>
      </c>
      <c r="X164" s="4" t="s">
        <v>665</v>
      </c>
      <c r="Y164" s="4"/>
    </row>
    <row r="165" ht="384.75" spans="1:25">
      <c r="A165" s="4">
        <v>160</v>
      </c>
      <c r="B165" s="4" t="s">
        <v>32</v>
      </c>
      <c r="C165" s="4" t="s">
        <v>73</v>
      </c>
      <c r="D165" s="4" t="s">
        <v>74</v>
      </c>
      <c r="E165" s="4" t="s">
        <v>659</v>
      </c>
      <c r="F165" s="4" t="s">
        <v>666</v>
      </c>
      <c r="G165" s="4" t="s">
        <v>667</v>
      </c>
      <c r="H165" s="4" t="s">
        <v>38</v>
      </c>
      <c r="I165" s="4" t="s">
        <v>668</v>
      </c>
      <c r="J165" s="6">
        <v>2024.4</v>
      </c>
      <c r="K165" s="7">
        <v>2024.12</v>
      </c>
      <c r="L165" s="4" t="s">
        <v>39</v>
      </c>
      <c r="M165" s="4" t="s">
        <v>669</v>
      </c>
      <c r="N165" s="4">
        <v>65</v>
      </c>
      <c r="O165" s="4">
        <v>50</v>
      </c>
      <c r="P165" s="4">
        <v>15</v>
      </c>
      <c r="Q165" s="6">
        <v>1</v>
      </c>
      <c r="R165" s="4">
        <v>626</v>
      </c>
      <c r="S165" s="4">
        <v>2327</v>
      </c>
      <c r="T165" s="4">
        <v>0</v>
      </c>
      <c r="U165" s="4">
        <v>50</v>
      </c>
      <c r="V165" s="4">
        <v>140</v>
      </c>
      <c r="W165" s="4" t="s">
        <v>664</v>
      </c>
      <c r="X165" s="4" t="s">
        <v>670</v>
      </c>
      <c r="Y165" s="4"/>
    </row>
    <row r="166" ht="256.5" spans="1:25">
      <c r="A166" s="4">
        <v>161</v>
      </c>
      <c r="B166" s="4" t="s">
        <v>32</v>
      </c>
      <c r="C166" s="4" t="s">
        <v>73</v>
      </c>
      <c r="D166" s="4" t="s">
        <v>74</v>
      </c>
      <c r="E166" s="4" t="s">
        <v>659</v>
      </c>
      <c r="F166" s="4" t="s">
        <v>621</v>
      </c>
      <c r="G166" s="4" t="s">
        <v>671</v>
      </c>
      <c r="H166" s="4" t="s">
        <v>38</v>
      </c>
      <c r="I166" s="4" t="s">
        <v>672</v>
      </c>
      <c r="J166" s="6">
        <v>2024.01</v>
      </c>
      <c r="K166" s="7">
        <v>2024.12</v>
      </c>
      <c r="L166" s="4" t="s">
        <v>39</v>
      </c>
      <c r="M166" s="4" t="s">
        <v>673</v>
      </c>
      <c r="N166" s="4">
        <v>60</v>
      </c>
      <c r="O166" s="4">
        <v>40</v>
      </c>
      <c r="P166" s="4">
        <v>20</v>
      </c>
      <c r="Q166" s="6">
        <v>1</v>
      </c>
      <c r="R166" s="4">
        <v>120</v>
      </c>
      <c r="S166" s="4">
        <v>400</v>
      </c>
      <c r="T166" s="4">
        <v>1</v>
      </c>
      <c r="U166" s="4">
        <v>9</v>
      </c>
      <c r="V166" s="4">
        <v>25</v>
      </c>
      <c r="W166" s="4" t="s">
        <v>674</v>
      </c>
      <c r="X166" s="4" t="s">
        <v>675</v>
      </c>
      <c r="Y166" s="4"/>
    </row>
    <row r="167" ht="99.75" spans="1:25">
      <c r="A167" s="4">
        <v>162</v>
      </c>
      <c r="B167" s="4" t="s">
        <v>32</v>
      </c>
      <c r="C167" s="4" t="s">
        <v>33</v>
      </c>
      <c r="D167" s="4" t="s">
        <v>34</v>
      </c>
      <c r="E167" s="4" t="s">
        <v>659</v>
      </c>
      <c r="F167" s="4" t="s">
        <v>676</v>
      </c>
      <c r="G167" s="4" t="s">
        <v>677</v>
      </c>
      <c r="H167" s="4" t="s">
        <v>38</v>
      </c>
      <c r="I167" s="4" t="s">
        <v>678</v>
      </c>
      <c r="J167" s="6">
        <v>2024.01</v>
      </c>
      <c r="K167" s="7">
        <v>2024.12</v>
      </c>
      <c r="L167" s="4" t="s">
        <v>39</v>
      </c>
      <c r="M167" s="4" t="s">
        <v>679</v>
      </c>
      <c r="N167" s="4">
        <v>80</v>
      </c>
      <c r="O167" s="4">
        <v>60</v>
      </c>
      <c r="P167" s="4">
        <v>20</v>
      </c>
      <c r="Q167" s="6">
        <v>1</v>
      </c>
      <c r="R167" s="4">
        <v>35</v>
      </c>
      <c r="S167" s="4">
        <v>128</v>
      </c>
      <c r="T167" s="4">
        <v>0</v>
      </c>
      <c r="U167" s="4">
        <v>79</v>
      </c>
      <c r="V167" s="4">
        <v>183</v>
      </c>
      <c r="W167" s="4" t="s">
        <v>680</v>
      </c>
      <c r="X167" s="4" t="s">
        <v>681</v>
      </c>
      <c r="Y167" s="4"/>
    </row>
    <row r="168" ht="342" spans="1:25">
      <c r="A168" s="4">
        <v>163</v>
      </c>
      <c r="B168" s="4" t="s">
        <v>32</v>
      </c>
      <c r="C168" s="4" t="s">
        <v>73</v>
      </c>
      <c r="D168" s="4" t="s">
        <v>74</v>
      </c>
      <c r="E168" s="4" t="s">
        <v>659</v>
      </c>
      <c r="F168" s="4" t="s">
        <v>676</v>
      </c>
      <c r="G168" s="4" t="s">
        <v>682</v>
      </c>
      <c r="H168" s="4" t="s">
        <v>339</v>
      </c>
      <c r="I168" s="4" t="s">
        <v>683</v>
      </c>
      <c r="J168" s="6">
        <v>2024.01</v>
      </c>
      <c r="K168" s="7">
        <v>2024.12</v>
      </c>
      <c r="L168" s="4" t="s">
        <v>39</v>
      </c>
      <c r="M168" s="4" t="s">
        <v>684</v>
      </c>
      <c r="N168" s="4">
        <v>300</v>
      </c>
      <c r="O168" s="4">
        <v>200</v>
      </c>
      <c r="P168" s="4">
        <v>100</v>
      </c>
      <c r="Q168" s="6">
        <v>1</v>
      </c>
      <c r="R168" s="4">
        <v>210</v>
      </c>
      <c r="S168" s="4">
        <v>589</v>
      </c>
      <c r="T168" s="4">
        <v>0</v>
      </c>
      <c r="U168" s="4">
        <v>25</v>
      </c>
      <c r="V168" s="4">
        <v>67</v>
      </c>
      <c r="W168" s="4" t="s">
        <v>664</v>
      </c>
      <c r="X168" s="4" t="s">
        <v>685</v>
      </c>
      <c r="Y168" s="4"/>
    </row>
    <row r="169" ht="128.25" spans="1:25">
      <c r="A169" s="4">
        <v>164</v>
      </c>
      <c r="B169" s="4" t="s">
        <v>43</v>
      </c>
      <c r="C169" s="4" t="s">
        <v>44</v>
      </c>
      <c r="D169" s="4" t="s">
        <v>45</v>
      </c>
      <c r="E169" s="4" t="s">
        <v>659</v>
      </c>
      <c r="F169" s="4" t="s">
        <v>676</v>
      </c>
      <c r="G169" s="4" t="s">
        <v>686</v>
      </c>
      <c r="H169" s="4" t="s">
        <v>38</v>
      </c>
      <c r="I169" s="4" t="s">
        <v>687</v>
      </c>
      <c r="J169" s="6">
        <v>2024.01</v>
      </c>
      <c r="K169" s="7">
        <v>2024.12</v>
      </c>
      <c r="L169" s="4" t="s">
        <v>48</v>
      </c>
      <c r="M169" s="4" t="s">
        <v>688</v>
      </c>
      <c r="N169" s="4">
        <v>80</v>
      </c>
      <c r="O169" s="4">
        <v>60</v>
      </c>
      <c r="P169" s="4">
        <v>20</v>
      </c>
      <c r="Q169" s="6">
        <v>1</v>
      </c>
      <c r="R169" s="4">
        <v>71</v>
      </c>
      <c r="S169" s="4">
        <v>280</v>
      </c>
      <c r="T169" s="4">
        <v>0</v>
      </c>
      <c r="U169" s="4">
        <v>15</v>
      </c>
      <c r="V169" s="4">
        <v>42</v>
      </c>
      <c r="W169" s="4" t="s">
        <v>689</v>
      </c>
      <c r="X169" s="4" t="s">
        <v>685</v>
      </c>
      <c r="Y169" s="4"/>
    </row>
    <row r="170" ht="270.75" spans="1:25">
      <c r="A170" s="4">
        <v>165</v>
      </c>
      <c r="B170" s="4" t="s">
        <v>32</v>
      </c>
      <c r="C170" s="4" t="s">
        <v>73</v>
      </c>
      <c r="D170" s="4" t="s">
        <v>74</v>
      </c>
      <c r="E170" s="4" t="s">
        <v>659</v>
      </c>
      <c r="F170" s="4" t="s">
        <v>690</v>
      </c>
      <c r="G170" s="4" t="s">
        <v>691</v>
      </c>
      <c r="H170" s="4" t="s">
        <v>246</v>
      </c>
      <c r="I170" s="4" t="s">
        <v>692</v>
      </c>
      <c r="J170" s="6">
        <v>2024.5</v>
      </c>
      <c r="K170" s="7">
        <v>2024.12</v>
      </c>
      <c r="L170" s="4" t="s">
        <v>39</v>
      </c>
      <c r="M170" s="4" t="s">
        <v>693</v>
      </c>
      <c r="N170" s="4">
        <v>85</v>
      </c>
      <c r="O170" s="4">
        <v>65</v>
      </c>
      <c r="P170" s="4">
        <v>20</v>
      </c>
      <c r="Q170" s="6">
        <v>1</v>
      </c>
      <c r="R170" s="4">
        <v>280</v>
      </c>
      <c r="S170" s="4">
        <v>1184</v>
      </c>
      <c r="T170" s="4">
        <v>0</v>
      </c>
      <c r="U170" s="4">
        <v>27</v>
      </c>
      <c r="V170" s="4">
        <v>87</v>
      </c>
      <c r="W170" s="4" t="s">
        <v>694</v>
      </c>
      <c r="X170" s="4" t="s">
        <v>681</v>
      </c>
      <c r="Y170" s="4"/>
    </row>
    <row r="171" ht="99.75" spans="1:25">
      <c r="A171" s="4">
        <v>166</v>
      </c>
      <c r="B171" s="4" t="s">
        <v>43</v>
      </c>
      <c r="C171" s="4" t="s">
        <v>44</v>
      </c>
      <c r="D171" s="4" t="s">
        <v>45</v>
      </c>
      <c r="E171" s="4" t="s">
        <v>659</v>
      </c>
      <c r="F171" s="4" t="s">
        <v>690</v>
      </c>
      <c r="G171" s="4" t="s">
        <v>695</v>
      </c>
      <c r="H171" s="4" t="s">
        <v>38</v>
      </c>
      <c r="I171" s="4" t="s">
        <v>696</v>
      </c>
      <c r="J171" s="6">
        <v>2024.5</v>
      </c>
      <c r="K171" s="7">
        <v>2024.12</v>
      </c>
      <c r="L171" s="4" t="s">
        <v>48</v>
      </c>
      <c r="M171" s="4" t="s">
        <v>697</v>
      </c>
      <c r="N171" s="4">
        <v>68</v>
      </c>
      <c r="O171" s="4">
        <v>65</v>
      </c>
      <c r="P171" s="4">
        <v>3</v>
      </c>
      <c r="Q171" s="6">
        <v>1</v>
      </c>
      <c r="R171" s="4">
        <v>92</v>
      </c>
      <c r="S171" s="4">
        <v>310</v>
      </c>
      <c r="T171" s="4">
        <v>0</v>
      </c>
      <c r="U171" s="4">
        <v>5</v>
      </c>
      <c r="V171" s="4">
        <v>10</v>
      </c>
      <c r="W171" s="4" t="s">
        <v>698</v>
      </c>
      <c r="X171" s="4" t="s">
        <v>255</v>
      </c>
      <c r="Y171" s="4"/>
    </row>
    <row r="172" ht="185.25" spans="1:25">
      <c r="A172" s="4">
        <v>167</v>
      </c>
      <c r="B172" s="4" t="s">
        <v>32</v>
      </c>
      <c r="C172" s="4" t="s">
        <v>33</v>
      </c>
      <c r="D172" s="4" t="s">
        <v>34</v>
      </c>
      <c r="E172" s="4" t="s">
        <v>659</v>
      </c>
      <c r="F172" s="4" t="s">
        <v>699</v>
      </c>
      <c r="G172" s="4" t="s">
        <v>700</v>
      </c>
      <c r="H172" s="4" t="s">
        <v>246</v>
      </c>
      <c r="I172" s="4" t="s">
        <v>701</v>
      </c>
      <c r="J172" s="6" t="s">
        <v>702</v>
      </c>
      <c r="K172" s="7" t="s">
        <v>703</v>
      </c>
      <c r="L172" s="4" t="s">
        <v>39</v>
      </c>
      <c r="M172" s="4" t="s">
        <v>704</v>
      </c>
      <c r="N172" s="4">
        <v>12</v>
      </c>
      <c r="O172" s="4">
        <v>0</v>
      </c>
      <c r="P172" s="4">
        <v>12</v>
      </c>
      <c r="Q172" s="6">
        <v>1</v>
      </c>
      <c r="R172" s="4">
        <v>560</v>
      </c>
      <c r="S172" s="4">
        <v>1860</v>
      </c>
      <c r="T172" s="4">
        <v>0</v>
      </c>
      <c r="U172" s="4">
        <v>21</v>
      </c>
      <c r="V172" s="4">
        <v>39</v>
      </c>
      <c r="W172" s="4" t="s">
        <v>680</v>
      </c>
      <c r="X172" s="4" t="s">
        <v>705</v>
      </c>
      <c r="Y172" s="4"/>
    </row>
    <row r="173" ht="142.5" spans="1:25">
      <c r="A173" s="4">
        <v>168</v>
      </c>
      <c r="B173" s="4" t="s">
        <v>32</v>
      </c>
      <c r="C173" s="4" t="s">
        <v>73</v>
      </c>
      <c r="D173" s="4" t="s">
        <v>74</v>
      </c>
      <c r="E173" s="4" t="s">
        <v>659</v>
      </c>
      <c r="F173" s="4" t="s">
        <v>699</v>
      </c>
      <c r="G173" s="4" t="s">
        <v>706</v>
      </c>
      <c r="H173" s="4" t="s">
        <v>246</v>
      </c>
      <c r="I173" s="4" t="s">
        <v>707</v>
      </c>
      <c r="J173" s="6" t="s">
        <v>702</v>
      </c>
      <c r="K173" s="7" t="s">
        <v>708</v>
      </c>
      <c r="L173" s="4" t="s">
        <v>39</v>
      </c>
      <c r="M173" s="4" t="s">
        <v>709</v>
      </c>
      <c r="N173" s="4">
        <v>45</v>
      </c>
      <c r="O173" s="4">
        <v>0</v>
      </c>
      <c r="P173" s="4">
        <v>45</v>
      </c>
      <c r="Q173" s="6">
        <v>1</v>
      </c>
      <c r="R173" s="4">
        <v>380</v>
      </c>
      <c r="S173" s="4">
        <v>930</v>
      </c>
      <c r="T173" s="4">
        <v>0</v>
      </c>
      <c r="U173" s="4">
        <v>15</v>
      </c>
      <c r="V173" s="4">
        <v>32</v>
      </c>
      <c r="W173" s="4" t="s">
        <v>680</v>
      </c>
      <c r="X173" s="4" t="s">
        <v>710</v>
      </c>
      <c r="Y173" s="4"/>
    </row>
    <row r="174" ht="142.5" spans="1:25">
      <c r="A174" s="4">
        <v>169</v>
      </c>
      <c r="B174" s="4" t="s">
        <v>43</v>
      </c>
      <c r="C174" s="4" t="s">
        <v>44</v>
      </c>
      <c r="D174" s="4" t="s">
        <v>45</v>
      </c>
      <c r="E174" s="4" t="s">
        <v>659</v>
      </c>
      <c r="F174" s="4" t="s">
        <v>699</v>
      </c>
      <c r="G174" s="4" t="s">
        <v>711</v>
      </c>
      <c r="H174" s="4" t="s">
        <v>246</v>
      </c>
      <c r="I174" s="4" t="s">
        <v>712</v>
      </c>
      <c r="J174" s="6" t="s">
        <v>702</v>
      </c>
      <c r="K174" s="7" t="s">
        <v>703</v>
      </c>
      <c r="L174" s="4" t="s">
        <v>48</v>
      </c>
      <c r="M174" s="4" t="s">
        <v>713</v>
      </c>
      <c r="N174" s="4">
        <v>40</v>
      </c>
      <c r="O174" s="4">
        <v>0</v>
      </c>
      <c r="P174" s="4">
        <v>40</v>
      </c>
      <c r="Q174" s="6">
        <v>1</v>
      </c>
      <c r="R174" s="4">
        <v>340</v>
      </c>
      <c r="S174" s="4">
        <v>900</v>
      </c>
      <c r="T174" s="4">
        <v>0</v>
      </c>
      <c r="U174" s="4">
        <v>25</v>
      </c>
      <c r="V174" s="4">
        <v>41</v>
      </c>
      <c r="W174" s="4" t="s">
        <v>714</v>
      </c>
      <c r="X174" s="4" t="s">
        <v>710</v>
      </c>
      <c r="Y174" s="4"/>
    </row>
    <row r="175" ht="128.25" spans="1:25">
      <c r="A175" s="4">
        <v>170</v>
      </c>
      <c r="B175" s="4" t="s">
        <v>32</v>
      </c>
      <c r="C175" s="4" t="s">
        <v>97</v>
      </c>
      <c r="D175" s="4" t="s">
        <v>98</v>
      </c>
      <c r="E175" s="4" t="s">
        <v>659</v>
      </c>
      <c r="F175" s="4" t="s">
        <v>699</v>
      </c>
      <c r="G175" s="4" t="s">
        <v>715</v>
      </c>
      <c r="H175" s="4" t="s">
        <v>38</v>
      </c>
      <c r="I175" s="4" t="s">
        <v>716</v>
      </c>
      <c r="J175" s="6">
        <v>2024.3</v>
      </c>
      <c r="K175" s="7">
        <v>2024.12</v>
      </c>
      <c r="L175" s="4" t="s">
        <v>39</v>
      </c>
      <c r="M175" s="4" t="s">
        <v>717</v>
      </c>
      <c r="N175" s="4">
        <v>50</v>
      </c>
      <c r="O175" s="4">
        <v>10</v>
      </c>
      <c r="P175" s="4">
        <v>5</v>
      </c>
      <c r="Q175" s="6">
        <v>1</v>
      </c>
      <c r="R175" s="4">
        <v>155</v>
      </c>
      <c r="S175" s="4">
        <v>615</v>
      </c>
      <c r="T175" s="4">
        <v>0</v>
      </c>
      <c r="U175" s="4">
        <v>13</v>
      </c>
      <c r="V175" s="4">
        <v>35</v>
      </c>
      <c r="W175" s="4" t="s">
        <v>718</v>
      </c>
      <c r="X175" s="4" t="s">
        <v>681</v>
      </c>
      <c r="Y175" s="4"/>
    </row>
    <row r="176" ht="128.25" spans="1:25">
      <c r="A176" s="4">
        <v>171</v>
      </c>
      <c r="B176" s="4" t="s">
        <v>43</v>
      </c>
      <c r="C176" s="4" t="s">
        <v>44</v>
      </c>
      <c r="D176" s="4" t="s">
        <v>45</v>
      </c>
      <c r="E176" s="4" t="s">
        <v>659</v>
      </c>
      <c r="F176" s="4" t="s">
        <v>719</v>
      </c>
      <c r="G176" s="4" t="s">
        <v>720</v>
      </c>
      <c r="H176" s="4" t="s">
        <v>38</v>
      </c>
      <c r="I176" s="4" t="s">
        <v>721</v>
      </c>
      <c r="J176" s="6">
        <v>2024.8</v>
      </c>
      <c r="K176" s="7">
        <v>2024.11</v>
      </c>
      <c r="L176" s="4" t="s">
        <v>48</v>
      </c>
      <c r="M176" s="4" t="s">
        <v>722</v>
      </c>
      <c r="N176" s="4">
        <v>100</v>
      </c>
      <c r="O176" s="4">
        <v>50</v>
      </c>
      <c r="P176" s="4">
        <v>50</v>
      </c>
      <c r="Q176" s="6">
        <v>1</v>
      </c>
      <c r="R176" s="4">
        <v>128</v>
      </c>
      <c r="S176" s="4">
        <v>435</v>
      </c>
      <c r="T176" s="4">
        <v>0</v>
      </c>
      <c r="U176" s="4">
        <v>11</v>
      </c>
      <c r="V176" s="4">
        <v>27</v>
      </c>
      <c r="W176" s="4" t="s">
        <v>723</v>
      </c>
      <c r="X176" s="4" t="s">
        <v>685</v>
      </c>
      <c r="Y176" s="4"/>
    </row>
    <row r="177" ht="185.25" spans="1:25">
      <c r="A177" s="4">
        <v>172</v>
      </c>
      <c r="B177" s="4" t="s">
        <v>43</v>
      </c>
      <c r="C177" s="4" t="s">
        <v>44</v>
      </c>
      <c r="D177" s="4" t="s">
        <v>45</v>
      </c>
      <c r="E177" s="4" t="s">
        <v>659</v>
      </c>
      <c r="F177" s="4" t="s">
        <v>724</v>
      </c>
      <c r="G177" s="4" t="s">
        <v>725</v>
      </c>
      <c r="H177" s="4" t="s">
        <v>726</v>
      </c>
      <c r="I177" s="4" t="s">
        <v>727</v>
      </c>
      <c r="J177" s="6">
        <v>2024.8</v>
      </c>
      <c r="K177" s="7">
        <v>2024.12</v>
      </c>
      <c r="L177" s="4" t="s">
        <v>39</v>
      </c>
      <c r="M177" s="4" t="s">
        <v>728</v>
      </c>
      <c r="N177" s="4">
        <v>75</v>
      </c>
      <c r="O177" s="4">
        <v>50</v>
      </c>
      <c r="P177" s="4">
        <v>25</v>
      </c>
      <c r="Q177" s="6">
        <v>1</v>
      </c>
      <c r="R177" s="4">
        <v>298</v>
      </c>
      <c r="S177" s="4">
        <v>1280</v>
      </c>
      <c r="T177" s="4">
        <v>0</v>
      </c>
      <c r="U177" s="4">
        <v>33</v>
      </c>
      <c r="V177" s="4">
        <v>78</v>
      </c>
      <c r="W177" s="4" t="s">
        <v>729</v>
      </c>
      <c r="X177" s="4" t="s">
        <v>685</v>
      </c>
      <c r="Y177" s="4"/>
    </row>
    <row r="178" ht="299.25" spans="1:25">
      <c r="A178" s="4">
        <v>173</v>
      </c>
      <c r="B178" s="4" t="s">
        <v>32</v>
      </c>
      <c r="C178" s="4" t="s">
        <v>73</v>
      </c>
      <c r="D178" s="4" t="s">
        <v>74</v>
      </c>
      <c r="E178" s="4" t="s">
        <v>659</v>
      </c>
      <c r="F178" s="4" t="s">
        <v>724</v>
      </c>
      <c r="G178" s="4" t="s">
        <v>730</v>
      </c>
      <c r="H178" s="4" t="s">
        <v>726</v>
      </c>
      <c r="I178" s="4" t="s">
        <v>731</v>
      </c>
      <c r="J178" s="6">
        <v>2024.6</v>
      </c>
      <c r="K178" s="7">
        <v>2024.8</v>
      </c>
      <c r="L178" s="4" t="s">
        <v>39</v>
      </c>
      <c r="M178" s="4" t="s">
        <v>732</v>
      </c>
      <c r="N178" s="4">
        <v>60</v>
      </c>
      <c r="O178" s="4">
        <v>45</v>
      </c>
      <c r="P178" s="4">
        <v>15</v>
      </c>
      <c r="Q178" s="6">
        <v>1</v>
      </c>
      <c r="R178" s="4">
        <v>335</v>
      </c>
      <c r="S178" s="4">
        <v>1530</v>
      </c>
      <c r="T178" s="4">
        <v>0</v>
      </c>
      <c r="U178" s="4">
        <v>35</v>
      </c>
      <c r="V178" s="4">
        <v>83</v>
      </c>
      <c r="W178" s="4" t="s">
        <v>733</v>
      </c>
      <c r="X178" s="4" t="s">
        <v>681</v>
      </c>
      <c r="Y178" s="4"/>
    </row>
    <row r="179" ht="156.75" spans="1:25">
      <c r="A179" s="4">
        <v>174</v>
      </c>
      <c r="B179" s="4" t="s">
        <v>32</v>
      </c>
      <c r="C179" s="4" t="s">
        <v>73</v>
      </c>
      <c r="D179" s="4" t="s">
        <v>74</v>
      </c>
      <c r="E179" s="4" t="s">
        <v>659</v>
      </c>
      <c r="F179" s="4" t="s">
        <v>734</v>
      </c>
      <c r="G179" s="4" t="s">
        <v>735</v>
      </c>
      <c r="H179" s="4" t="s">
        <v>38</v>
      </c>
      <c r="I179" s="4" t="s">
        <v>736</v>
      </c>
      <c r="J179" s="6">
        <v>2024.5</v>
      </c>
      <c r="K179" s="7">
        <v>2024.12</v>
      </c>
      <c r="L179" s="4" t="s">
        <v>39</v>
      </c>
      <c r="M179" s="4" t="s">
        <v>737</v>
      </c>
      <c r="N179" s="4">
        <v>80</v>
      </c>
      <c r="O179" s="4">
        <v>45</v>
      </c>
      <c r="P179" s="4">
        <v>35</v>
      </c>
      <c r="Q179" s="6">
        <v>1</v>
      </c>
      <c r="R179" s="4">
        <v>130</v>
      </c>
      <c r="S179" s="4">
        <v>930</v>
      </c>
      <c r="T179" s="4">
        <v>0</v>
      </c>
      <c r="U179" s="4">
        <v>150</v>
      </c>
      <c r="V179" s="4">
        <v>130</v>
      </c>
      <c r="W179" s="4" t="s">
        <v>738</v>
      </c>
      <c r="X179" s="4" t="s">
        <v>739</v>
      </c>
      <c r="Y179" s="4"/>
    </row>
    <row r="180" ht="71.25" spans="1:25">
      <c r="A180" s="4">
        <v>175</v>
      </c>
      <c r="B180" s="4" t="s">
        <v>43</v>
      </c>
      <c r="C180" s="4" t="s">
        <v>44</v>
      </c>
      <c r="D180" s="4" t="s">
        <v>45</v>
      </c>
      <c r="E180" s="4" t="s">
        <v>659</v>
      </c>
      <c r="F180" s="4" t="s">
        <v>734</v>
      </c>
      <c r="G180" s="4" t="s">
        <v>740</v>
      </c>
      <c r="H180" s="4" t="s">
        <v>38</v>
      </c>
      <c r="I180" s="4" t="s">
        <v>741</v>
      </c>
      <c r="J180" s="6">
        <v>2024.02</v>
      </c>
      <c r="K180" s="7">
        <v>2024.12</v>
      </c>
      <c r="L180" s="4" t="s">
        <v>48</v>
      </c>
      <c r="M180" s="4" t="s">
        <v>742</v>
      </c>
      <c r="N180" s="4">
        <v>110</v>
      </c>
      <c r="O180" s="4">
        <v>65</v>
      </c>
      <c r="P180" s="4">
        <v>45</v>
      </c>
      <c r="Q180" s="6">
        <v>1</v>
      </c>
      <c r="R180" s="4">
        <v>62</v>
      </c>
      <c r="S180" s="4">
        <v>330</v>
      </c>
      <c r="T180" s="4">
        <v>0</v>
      </c>
      <c r="U180" s="4">
        <v>8</v>
      </c>
      <c r="V180" s="4">
        <v>26</v>
      </c>
      <c r="W180" s="4" t="s">
        <v>743</v>
      </c>
      <c r="X180" s="4" t="s">
        <v>739</v>
      </c>
      <c r="Y180" s="4"/>
    </row>
    <row r="181" ht="71.25" spans="1:25">
      <c r="A181" s="4">
        <v>176</v>
      </c>
      <c r="B181" s="4" t="s">
        <v>32</v>
      </c>
      <c r="C181" s="4" t="s">
        <v>33</v>
      </c>
      <c r="D181" s="4" t="s">
        <v>34</v>
      </c>
      <c r="E181" s="4" t="s">
        <v>744</v>
      </c>
      <c r="F181" s="4" t="s">
        <v>745</v>
      </c>
      <c r="G181" s="4" t="s">
        <v>746</v>
      </c>
      <c r="H181" s="4" t="s">
        <v>38</v>
      </c>
      <c r="I181" s="4" t="s">
        <v>747</v>
      </c>
      <c r="J181" s="6">
        <v>2024.01</v>
      </c>
      <c r="K181" s="7">
        <v>2024.12</v>
      </c>
      <c r="L181" s="4" t="s">
        <v>39</v>
      </c>
      <c r="M181" s="4" t="s">
        <v>748</v>
      </c>
      <c r="N181" s="4">
        <v>50</v>
      </c>
      <c r="O181" s="4">
        <v>45</v>
      </c>
      <c r="P181" s="4">
        <v>5</v>
      </c>
      <c r="Q181" s="6">
        <v>1</v>
      </c>
      <c r="R181" s="4">
        <v>200</v>
      </c>
      <c r="S181" s="4">
        <v>780</v>
      </c>
      <c r="T181" s="4">
        <v>1</v>
      </c>
      <c r="U181" s="4">
        <v>15</v>
      </c>
      <c r="V181" s="4">
        <v>80</v>
      </c>
      <c r="W181" s="4" t="s">
        <v>749</v>
      </c>
      <c r="X181" s="4" t="s">
        <v>255</v>
      </c>
      <c r="Y181" s="4"/>
    </row>
    <row r="182" ht="85.5" spans="1:25">
      <c r="A182" s="4">
        <v>177</v>
      </c>
      <c r="B182" s="4" t="s">
        <v>32</v>
      </c>
      <c r="C182" s="4" t="s">
        <v>33</v>
      </c>
      <c r="D182" s="4" t="s">
        <v>57</v>
      </c>
      <c r="E182" s="4" t="s">
        <v>744</v>
      </c>
      <c r="F182" s="4" t="s">
        <v>750</v>
      </c>
      <c r="G182" s="4" t="s">
        <v>751</v>
      </c>
      <c r="H182" s="4" t="s">
        <v>38</v>
      </c>
      <c r="I182" s="4" t="s">
        <v>747</v>
      </c>
      <c r="J182" s="6">
        <v>2024.01</v>
      </c>
      <c r="K182" s="7">
        <v>2024.12</v>
      </c>
      <c r="L182" s="4" t="s">
        <v>39</v>
      </c>
      <c r="M182" s="4" t="s">
        <v>752</v>
      </c>
      <c r="N182" s="4">
        <v>66.1</v>
      </c>
      <c r="O182" s="4">
        <v>50</v>
      </c>
      <c r="P182" s="4">
        <v>16.1</v>
      </c>
      <c r="Q182" s="6">
        <v>1</v>
      </c>
      <c r="R182" s="4">
        <v>200</v>
      </c>
      <c r="S182" s="4">
        <v>780</v>
      </c>
      <c r="T182" s="4">
        <v>1</v>
      </c>
      <c r="U182" s="4">
        <v>15</v>
      </c>
      <c r="V182" s="4">
        <v>80</v>
      </c>
      <c r="W182" s="4" t="s">
        <v>749</v>
      </c>
      <c r="X182" s="4" t="s">
        <v>255</v>
      </c>
      <c r="Y182" s="4"/>
    </row>
    <row r="183" ht="57" spans="1:25">
      <c r="A183" s="4">
        <v>178</v>
      </c>
      <c r="B183" s="4" t="s">
        <v>32</v>
      </c>
      <c r="C183" s="4" t="s">
        <v>73</v>
      </c>
      <c r="D183" s="4" t="s">
        <v>74</v>
      </c>
      <c r="E183" s="4" t="s">
        <v>744</v>
      </c>
      <c r="F183" s="4" t="s">
        <v>750</v>
      </c>
      <c r="G183" s="4" t="s">
        <v>753</v>
      </c>
      <c r="H183" s="4" t="s">
        <v>754</v>
      </c>
      <c r="I183" s="4" t="s">
        <v>755</v>
      </c>
      <c r="J183" s="6">
        <v>2024.01</v>
      </c>
      <c r="K183" s="7">
        <v>2024.12</v>
      </c>
      <c r="L183" s="4" t="s">
        <v>39</v>
      </c>
      <c r="M183" s="4" t="s">
        <v>756</v>
      </c>
      <c r="N183" s="4">
        <v>215</v>
      </c>
      <c r="O183" s="4">
        <v>200</v>
      </c>
      <c r="P183" s="4">
        <v>15</v>
      </c>
      <c r="Q183" s="6">
        <v>1</v>
      </c>
      <c r="R183" s="4">
        <v>468</v>
      </c>
      <c r="S183" s="4">
        <v>1778</v>
      </c>
      <c r="T183" s="4">
        <v>1</v>
      </c>
      <c r="U183" s="4">
        <v>37</v>
      </c>
      <c r="V183" s="4">
        <v>139</v>
      </c>
      <c r="W183" s="4" t="s">
        <v>757</v>
      </c>
      <c r="X183" s="4" t="s">
        <v>255</v>
      </c>
      <c r="Y183" s="4"/>
    </row>
    <row r="184" ht="57" spans="1:25">
      <c r="A184" s="4">
        <v>179</v>
      </c>
      <c r="B184" s="4" t="s">
        <v>32</v>
      </c>
      <c r="C184" s="4" t="s">
        <v>73</v>
      </c>
      <c r="D184" s="4" t="s">
        <v>74</v>
      </c>
      <c r="E184" s="4" t="s">
        <v>744</v>
      </c>
      <c r="F184" s="4" t="s">
        <v>750</v>
      </c>
      <c r="G184" s="4" t="s">
        <v>758</v>
      </c>
      <c r="H184" s="4" t="s">
        <v>754</v>
      </c>
      <c r="I184" s="4" t="s">
        <v>759</v>
      </c>
      <c r="J184" s="6">
        <v>2024.01</v>
      </c>
      <c r="K184" s="7">
        <v>2024.12</v>
      </c>
      <c r="L184" s="4" t="s">
        <v>39</v>
      </c>
      <c r="M184" s="4" t="s">
        <v>760</v>
      </c>
      <c r="N184" s="4">
        <v>60</v>
      </c>
      <c r="O184" s="4">
        <v>55</v>
      </c>
      <c r="P184" s="4">
        <v>5</v>
      </c>
      <c r="Q184" s="6">
        <v>1</v>
      </c>
      <c r="R184" s="4">
        <v>300</v>
      </c>
      <c r="S184" s="4">
        <v>1100</v>
      </c>
      <c r="T184" s="4">
        <v>1</v>
      </c>
      <c r="U184" s="4">
        <v>30</v>
      </c>
      <c r="V184" s="4">
        <v>100</v>
      </c>
      <c r="W184" s="4" t="s">
        <v>757</v>
      </c>
      <c r="X184" s="4" t="s">
        <v>255</v>
      </c>
      <c r="Y184" s="4"/>
    </row>
    <row r="185" ht="71.25" spans="1:25">
      <c r="A185" s="4">
        <v>180</v>
      </c>
      <c r="B185" s="4" t="s">
        <v>32</v>
      </c>
      <c r="C185" s="4" t="s">
        <v>33</v>
      </c>
      <c r="D185" s="4" t="s">
        <v>57</v>
      </c>
      <c r="E185" s="4" t="s">
        <v>744</v>
      </c>
      <c r="F185" s="4" t="s">
        <v>761</v>
      </c>
      <c r="G185" s="4" t="s">
        <v>762</v>
      </c>
      <c r="H185" s="4" t="s">
        <v>38</v>
      </c>
      <c r="I185" s="4" t="s">
        <v>763</v>
      </c>
      <c r="J185" s="6">
        <v>2024.01</v>
      </c>
      <c r="K185" s="7">
        <v>2024.12</v>
      </c>
      <c r="L185" s="4" t="s">
        <v>39</v>
      </c>
      <c r="M185" s="4" t="s">
        <v>764</v>
      </c>
      <c r="N185" s="4">
        <v>30</v>
      </c>
      <c r="O185" s="4">
        <v>25</v>
      </c>
      <c r="P185" s="4">
        <v>15</v>
      </c>
      <c r="Q185" s="6">
        <v>1</v>
      </c>
      <c r="R185" s="4">
        <v>1210</v>
      </c>
      <c r="S185" s="4">
        <v>3460</v>
      </c>
      <c r="T185" s="4">
        <v>1</v>
      </c>
      <c r="U185" s="4">
        <v>91</v>
      </c>
      <c r="V185" s="4">
        <v>156</v>
      </c>
      <c r="W185" s="4" t="s">
        <v>749</v>
      </c>
      <c r="X185" s="4" t="s">
        <v>72</v>
      </c>
      <c r="Y185" s="4"/>
    </row>
    <row r="186" ht="57" spans="1:25">
      <c r="A186" s="4">
        <v>181</v>
      </c>
      <c r="B186" s="4" t="s">
        <v>32</v>
      </c>
      <c r="C186" s="4" t="s">
        <v>73</v>
      </c>
      <c r="D186" s="4" t="s">
        <v>74</v>
      </c>
      <c r="E186" s="4" t="s">
        <v>744</v>
      </c>
      <c r="F186" s="4" t="s">
        <v>765</v>
      </c>
      <c r="G186" s="4" t="s">
        <v>766</v>
      </c>
      <c r="H186" s="4" t="s">
        <v>754</v>
      </c>
      <c r="I186" s="4" t="s">
        <v>767</v>
      </c>
      <c r="J186" s="6">
        <v>2024.01</v>
      </c>
      <c r="K186" s="7">
        <v>2024.12</v>
      </c>
      <c r="L186" s="4" t="s">
        <v>39</v>
      </c>
      <c r="M186" s="4" t="s">
        <v>768</v>
      </c>
      <c r="N186" s="4">
        <v>20</v>
      </c>
      <c r="O186" s="4">
        <v>10</v>
      </c>
      <c r="P186" s="4">
        <v>0</v>
      </c>
      <c r="Q186" s="6">
        <v>1</v>
      </c>
      <c r="R186" s="4">
        <v>538</v>
      </c>
      <c r="S186" s="4">
        <v>2058</v>
      </c>
      <c r="T186" s="4">
        <v>1</v>
      </c>
      <c r="U186" s="4">
        <v>73</v>
      </c>
      <c r="V186" s="4">
        <v>243</v>
      </c>
      <c r="W186" s="4" t="s">
        <v>769</v>
      </c>
      <c r="X186" s="4" t="s">
        <v>255</v>
      </c>
      <c r="Y186" s="4"/>
    </row>
    <row r="187" ht="57" spans="1:25">
      <c r="A187" s="4">
        <v>182</v>
      </c>
      <c r="B187" s="4" t="s">
        <v>32</v>
      </c>
      <c r="C187" s="4" t="s">
        <v>33</v>
      </c>
      <c r="D187" s="4" t="s">
        <v>34</v>
      </c>
      <c r="E187" s="4" t="s">
        <v>744</v>
      </c>
      <c r="F187" s="4" t="s">
        <v>765</v>
      </c>
      <c r="G187" s="4" t="s">
        <v>770</v>
      </c>
      <c r="H187" s="4" t="s">
        <v>38</v>
      </c>
      <c r="I187" s="4" t="s">
        <v>771</v>
      </c>
      <c r="J187" s="6">
        <v>2024.01</v>
      </c>
      <c r="K187" s="7">
        <v>2024.12</v>
      </c>
      <c r="L187" s="4" t="s">
        <v>39</v>
      </c>
      <c r="M187" s="4">
        <v>80</v>
      </c>
      <c r="N187" s="4">
        <v>10</v>
      </c>
      <c r="O187" s="4">
        <v>5</v>
      </c>
      <c r="P187" s="4">
        <v>0</v>
      </c>
      <c r="Q187" s="6">
        <v>1</v>
      </c>
      <c r="R187" s="4">
        <v>538</v>
      </c>
      <c r="S187" s="4">
        <v>2058</v>
      </c>
      <c r="T187" s="4">
        <v>1</v>
      </c>
      <c r="U187" s="4">
        <v>73</v>
      </c>
      <c r="V187" s="4">
        <v>243</v>
      </c>
      <c r="W187" s="4" t="s">
        <v>625</v>
      </c>
      <c r="X187" s="4" t="s">
        <v>255</v>
      </c>
      <c r="Y187" s="4"/>
    </row>
    <row r="188" ht="71.25" spans="1:25">
      <c r="A188" s="4">
        <v>183</v>
      </c>
      <c r="B188" s="4" t="s">
        <v>32</v>
      </c>
      <c r="C188" s="4" t="s">
        <v>33</v>
      </c>
      <c r="D188" s="4" t="s">
        <v>34</v>
      </c>
      <c r="E188" s="4" t="s">
        <v>744</v>
      </c>
      <c r="F188" s="4" t="s">
        <v>765</v>
      </c>
      <c r="G188" s="4" t="s">
        <v>772</v>
      </c>
      <c r="H188" s="4" t="s">
        <v>38</v>
      </c>
      <c r="I188" s="4" t="s">
        <v>765</v>
      </c>
      <c r="J188" s="6">
        <v>2024.01</v>
      </c>
      <c r="K188" s="7">
        <v>2024.12</v>
      </c>
      <c r="L188" s="4" t="s">
        <v>39</v>
      </c>
      <c r="M188" s="4">
        <v>210</v>
      </c>
      <c r="N188" s="4">
        <v>80</v>
      </c>
      <c r="O188" s="4">
        <v>50</v>
      </c>
      <c r="P188" s="4">
        <v>0</v>
      </c>
      <c r="Q188" s="6">
        <v>1</v>
      </c>
      <c r="R188" s="4">
        <v>538</v>
      </c>
      <c r="S188" s="4">
        <v>2058</v>
      </c>
      <c r="T188" s="4">
        <v>1</v>
      </c>
      <c r="U188" s="4">
        <v>73</v>
      </c>
      <c r="V188" s="4">
        <v>243</v>
      </c>
      <c r="W188" s="4" t="s">
        <v>625</v>
      </c>
      <c r="X188" s="4" t="s">
        <v>255</v>
      </c>
      <c r="Y188" s="4"/>
    </row>
    <row r="189" ht="57" spans="1:25">
      <c r="A189" s="4">
        <v>184</v>
      </c>
      <c r="B189" s="4" t="s">
        <v>43</v>
      </c>
      <c r="C189" s="4" t="s">
        <v>44</v>
      </c>
      <c r="D189" s="4" t="s">
        <v>45</v>
      </c>
      <c r="E189" s="4" t="s">
        <v>744</v>
      </c>
      <c r="F189" s="4" t="s">
        <v>773</v>
      </c>
      <c r="G189" s="4" t="s">
        <v>774</v>
      </c>
      <c r="H189" s="4" t="s">
        <v>38</v>
      </c>
      <c r="I189" s="4" t="s">
        <v>775</v>
      </c>
      <c r="J189" s="6">
        <v>2024.01</v>
      </c>
      <c r="K189" s="7">
        <v>2024.12</v>
      </c>
      <c r="L189" s="4" t="s">
        <v>48</v>
      </c>
      <c r="M189" s="4" t="s">
        <v>776</v>
      </c>
      <c r="N189" s="4">
        <v>157</v>
      </c>
      <c r="O189" s="4">
        <v>130</v>
      </c>
      <c r="P189" s="4">
        <v>0</v>
      </c>
      <c r="Q189" s="6">
        <v>1</v>
      </c>
      <c r="R189" s="4">
        <v>519</v>
      </c>
      <c r="S189" s="4">
        <v>2117</v>
      </c>
      <c r="T189" s="4">
        <v>0</v>
      </c>
      <c r="U189" s="4">
        <v>95</v>
      </c>
      <c r="V189" s="4">
        <v>368</v>
      </c>
      <c r="W189" s="4" t="s">
        <v>777</v>
      </c>
      <c r="X189" s="4" t="s">
        <v>255</v>
      </c>
      <c r="Y189" s="4"/>
    </row>
    <row r="190" ht="85.5" spans="1:25">
      <c r="A190" s="4">
        <v>185</v>
      </c>
      <c r="B190" s="4" t="s">
        <v>32</v>
      </c>
      <c r="C190" s="4" t="s">
        <v>33</v>
      </c>
      <c r="D190" s="4" t="s">
        <v>34</v>
      </c>
      <c r="E190" s="4" t="s">
        <v>744</v>
      </c>
      <c r="F190" s="4" t="s">
        <v>773</v>
      </c>
      <c r="G190" s="4" t="s">
        <v>778</v>
      </c>
      <c r="H190" s="4" t="s">
        <v>38</v>
      </c>
      <c r="I190" s="4" t="s">
        <v>779</v>
      </c>
      <c r="J190" s="6">
        <v>2024.01</v>
      </c>
      <c r="K190" s="7">
        <v>2024.12</v>
      </c>
      <c r="L190" s="4" t="s">
        <v>39</v>
      </c>
      <c r="M190" s="4">
        <v>50</v>
      </c>
      <c r="N190" s="4">
        <v>8</v>
      </c>
      <c r="O190" s="4">
        <v>6</v>
      </c>
      <c r="P190" s="4">
        <v>0</v>
      </c>
      <c r="Q190" s="6">
        <v>1</v>
      </c>
      <c r="R190" s="4">
        <v>519</v>
      </c>
      <c r="S190" s="4">
        <v>2117</v>
      </c>
      <c r="T190" s="4">
        <v>0</v>
      </c>
      <c r="U190" s="4">
        <v>95</v>
      </c>
      <c r="V190" s="4">
        <v>368</v>
      </c>
      <c r="W190" s="4" t="s">
        <v>625</v>
      </c>
      <c r="X190" s="4" t="s">
        <v>255</v>
      </c>
      <c r="Y190" s="4"/>
    </row>
    <row r="191" ht="99.75" spans="1:25">
      <c r="A191" s="4">
        <v>186</v>
      </c>
      <c r="B191" s="4" t="s">
        <v>32</v>
      </c>
      <c r="C191" s="4" t="s">
        <v>33</v>
      </c>
      <c r="D191" s="4" t="s">
        <v>57</v>
      </c>
      <c r="E191" s="4" t="s">
        <v>744</v>
      </c>
      <c r="F191" s="4" t="s">
        <v>773</v>
      </c>
      <c r="G191" s="4" t="s">
        <v>780</v>
      </c>
      <c r="H191" s="4" t="s">
        <v>38</v>
      </c>
      <c r="I191" s="4" t="s">
        <v>779</v>
      </c>
      <c r="J191" s="6">
        <v>2024.01</v>
      </c>
      <c r="K191" s="7">
        <v>2024.12</v>
      </c>
      <c r="L191" s="4" t="s">
        <v>39</v>
      </c>
      <c r="M191" s="4" t="s">
        <v>781</v>
      </c>
      <c r="N191" s="4">
        <v>20</v>
      </c>
      <c r="O191" s="4">
        <v>20</v>
      </c>
      <c r="P191" s="4">
        <v>0</v>
      </c>
      <c r="Q191" s="6">
        <v>1</v>
      </c>
      <c r="R191" s="4">
        <v>520</v>
      </c>
      <c r="S191" s="4">
        <v>2118</v>
      </c>
      <c r="T191" s="4">
        <v>1</v>
      </c>
      <c r="U191" s="4">
        <v>96</v>
      </c>
      <c r="V191" s="4">
        <v>369</v>
      </c>
      <c r="W191" s="4" t="s">
        <v>782</v>
      </c>
      <c r="X191" s="4" t="s">
        <v>255</v>
      </c>
      <c r="Y191" s="4"/>
    </row>
    <row r="192" ht="85.5" spans="1:25">
      <c r="A192" s="4">
        <v>187</v>
      </c>
      <c r="B192" s="4" t="s">
        <v>32</v>
      </c>
      <c r="C192" s="4" t="s">
        <v>33</v>
      </c>
      <c r="D192" s="4" t="s">
        <v>34</v>
      </c>
      <c r="E192" s="4" t="s">
        <v>744</v>
      </c>
      <c r="F192" s="4" t="s">
        <v>773</v>
      </c>
      <c r="G192" s="4" t="s">
        <v>783</v>
      </c>
      <c r="H192" s="4" t="s">
        <v>38</v>
      </c>
      <c r="I192" s="4" t="s">
        <v>779</v>
      </c>
      <c r="J192" s="6">
        <v>2024.02</v>
      </c>
      <c r="K192" s="7">
        <v>2024.12</v>
      </c>
      <c r="L192" s="4" t="s">
        <v>39</v>
      </c>
      <c r="M192" s="4">
        <v>350</v>
      </c>
      <c r="N192" s="4">
        <v>50</v>
      </c>
      <c r="O192" s="4">
        <v>40</v>
      </c>
      <c r="P192" s="4">
        <v>0</v>
      </c>
      <c r="Q192" s="6">
        <v>1</v>
      </c>
      <c r="R192" s="4">
        <v>519</v>
      </c>
      <c r="S192" s="4">
        <v>2117</v>
      </c>
      <c r="T192" s="4">
        <v>0</v>
      </c>
      <c r="U192" s="4">
        <v>95</v>
      </c>
      <c r="V192" s="4">
        <v>368</v>
      </c>
      <c r="W192" s="4" t="s">
        <v>784</v>
      </c>
      <c r="X192" s="4" t="s">
        <v>255</v>
      </c>
      <c r="Y192" s="4"/>
    </row>
    <row r="193" ht="71.25" spans="1:25">
      <c r="A193" s="4">
        <v>188</v>
      </c>
      <c r="B193" s="4" t="s">
        <v>32</v>
      </c>
      <c r="C193" s="4" t="s">
        <v>97</v>
      </c>
      <c r="D193" s="4" t="s">
        <v>98</v>
      </c>
      <c r="E193" s="4" t="s">
        <v>744</v>
      </c>
      <c r="F193" s="4" t="s">
        <v>785</v>
      </c>
      <c r="G193" s="4" t="s">
        <v>786</v>
      </c>
      <c r="H193" s="4" t="s">
        <v>38</v>
      </c>
      <c r="I193" s="4" t="s">
        <v>785</v>
      </c>
      <c r="J193" s="6">
        <v>2024.01</v>
      </c>
      <c r="K193" s="7">
        <v>2024.12</v>
      </c>
      <c r="L193" s="4" t="s">
        <v>39</v>
      </c>
      <c r="M193" s="4" t="s">
        <v>787</v>
      </c>
      <c r="N193" s="4">
        <v>100</v>
      </c>
      <c r="O193" s="4">
        <v>80</v>
      </c>
      <c r="P193" s="4">
        <v>20</v>
      </c>
      <c r="Q193" s="6">
        <v>1</v>
      </c>
      <c r="R193" s="4" t="s">
        <v>788</v>
      </c>
      <c r="S193" s="4" t="s">
        <v>789</v>
      </c>
      <c r="T193" s="4">
        <v>1</v>
      </c>
      <c r="U193" s="4">
        <v>93</v>
      </c>
      <c r="V193" s="4">
        <v>311</v>
      </c>
      <c r="W193" s="4" t="s">
        <v>782</v>
      </c>
      <c r="X193" s="4" t="s">
        <v>255</v>
      </c>
      <c r="Y193" s="4"/>
    </row>
    <row r="194" ht="57" spans="1:25">
      <c r="A194" s="4">
        <v>189</v>
      </c>
      <c r="B194" s="4" t="s">
        <v>32</v>
      </c>
      <c r="C194" s="4" t="s">
        <v>33</v>
      </c>
      <c r="D194" s="4" t="s">
        <v>57</v>
      </c>
      <c r="E194" s="4" t="s">
        <v>744</v>
      </c>
      <c r="F194" s="4" t="s">
        <v>790</v>
      </c>
      <c r="G194" s="4" t="s">
        <v>791</v>
      </c>
      <c r="H194" s="4" t="s">
        <v>38</v>
      </c>
      <c r="I194" s="4" t="s">
        <v>790</v>
      </c>
      <c r="J194" s="6">
        <v>2024.01</v>
      </c>
      <c r="K194" s="7">
        <v>2024.12</v>
      </c>
      <c r="L194" s="4" t="s">
        <v>39</v>
      </c>
      <c r="M194" s="4" t="s">
        <v>792</v>
      </c>
      <c r="N194" s="4">
        <v>18</v>
      </c>
      <c r="O194" s="4">
        <v>15</v>
      </c>
      <c r="P194" s="4">
        <v>3</v>
      </c>
      <c r="Q194" s="6">
        <v>1</v>
      </c>
      <c r="R194" s="4">
        <v>150</v>
      </c>
      <c r="S194" s="4">
        <v>550</v>
      </c>
      <c r="T194" s="4">
        <v>0</v>
      </c>
      <c r="U194" s="4">
        <v>15</v>
      </c>
      <c r="V194" s="4">
        <v>41</v>
      </c>
      <c r="W194" s="4" t="s">
        <v>749</v>
      </c>
      <c r="X194" s="4" t="s">
        <v>72</v>
      </c>
      <c r="Y194" s="4"/>
    </row>
    <row r="195" ht="57" spans="1:25">
      <c r="A195" s="4">
        <v>190</v>
      </c>
      <c r="B195" s="4" t="s">
        <v>32</v>
      </c>
      <c r="C195" s="4" t="s">
        <v>33</v>
      </c>
      <c r="D195" s="4" t="s">
        <v>57</v>
      </c>
      <c r="E195" s="4" t="s">
        <v>744</v>
      </c>
      <c r="F195" s="4" t="s">
        <v>790</v>
      </c>
      <c r="G195" s="4" t="s">
        <v>793</v>
      </c>
      <c r="H195" s="4" t="s">
        <v>38</v>
      </c>
      <c r="I195" s="4" t="s">
        <v>790</v>
      </c>
      <c r="J195" s="6">
        <v>2024.01</v>
      </c>
      <c r="K195" s="7">
        <v>2024.12</v>
      </c>
      <c r="L195" s="4" t="s">
        <v>39</v>
      </c>
      <c r="M195" s="4" t="s">
        <v>794</v>
      </c>
      <c r="N195" s="4">
        <v>100</v>
      </c>
      <c r="O195" s="4">
        <v>50</v>
      </c>
      <c r="P195" s="4">
        <v>50</v>
      </c>
      <c r="Q195" s="6">
        <v>1</v>
      </c>
      <c r="R195" s="4">
        <v>786</v>
      </c>
      <c r="S195" s="4" t="s">
        <v>795</v>
      </c>
      <c r="T195" s="4">
        <v>0</v>
      </c>
      <c r="U195" s="4">
        <v>92</v>
      </c>
      <c r="V195" s="4">
        <v>267</v>
      </c>
      <c r="W195" s="4" t="s">
        <v>749</v>
      </c>
      <c r="X195" s="4" t="s">
        <v>72</v>
      </c>
      <c r="Y195" s="4"/>
    </row>
    <row r="196" ht="57" spans="1:25">
      <c r="A196" s="4">
        <v>191</v>
      </c>
      <c r="B196" s="4" t="s">
        <v>32</v>
      </c>
      <c r="C196" s="4" t="s">
        <v>73</v>
      </c>
      <c r="D196" s="4" t="s">
        <v>74</v>
      </c>
      <c r="E196" s="4" t="s">
        <v>744</v>
      </c>
      <c r="F196" s="4" t="s">
        <v>790</v>
      </c>
      <c r="G196" s="4" t="s">
        <v>796</v>
      </c>
      <c r="H196" s="4" t="s">
        <v>38</v>
      </c>
      <c r="I196" s="4" t="s">
        <v>797</v>
      </c>
      <c r="J196" s="6">
        <v>2024.01</v>
      </c>
      <c r="K196" s="7">
        <v>2024.12</v>
      </c>
      <c r="L196" s="4" t="s">
        <v>39</v>
      </c>
      <c r="M196" s="4" t="s">
        <v>798</v>
      </c>
      <c r="N196" s="4">
        <v>25</v>
      </c>
      <c r="O196" s="4">
        <v>15</v>
      </c>
      <c r="P196" s="4">
        <v>10</v>
      </c>
      <c r="Q196" s="6">
        <v>1</v>
      </c>
      <c r="R196" s="4">
        <v>28</v>
      </c>
      <c r="S196" s="4">
        <v>90</v>
      </c>
      <c r="T196" s="4">
        <v>0</v>
      </c>
      <c r="U196" s="4">
        <v>2</v>
      </c>
      <c r="V196" s="4">
        <v>6</v>
      </c>
      <c r="W196" s="4" t="s">
        <v>799</v>
      </c>
      <c r="X196" s="4" t="s">
        <v>72</v>
      </c>
      <c r="Y196" s="4"/>
    </row>
    <row r="197" ht="57" spans="1:25">
      <c r="A197" s="4">
        <v>192</v>
      </c>
      <c r="B197" s="4" t="s">
        <v>32</v>
      </c>
      <c r="C197" s="4" t="s">
        <v>33</v>
      </c>
      <c r="D197" s="4" t="s">
        <v>34</v>
      </c>
      <c r="E197" s="4" t="s">
        <v>744</v>
      </c>
      <c r="F197" s="4" t="s">
        <v>800</v>
      </c>
      <c r="G197" s="4" t="s">
        <v>801</v>
      </c>
      <c r="H197" s="4" t="s">
        <v>38</v>
      </c>
      <c r="I197" s="4" t="s">
        <v>802</v>
      </c>
      <c r="J197" s="6">
        <v>2024.01</v>
      </c>
      <c r="K197" s="7">
        <v>2024.12</v>
      </c>
      <c r="L197" s="4" t="s">
        <v>39</v>
      </c>
      <c r="M197" s="4" t="s">
        <v>803</v>
      </c>
      <c r="N197" s="4">
        <v>200</v>
      </c>
      <c r="O197" s="4">
        <v>180</v>
      </c>
      <c r="P197" s="4">
        <v>20</v>
      </c>
      <c r="Q197" s="6">
        <v>1</v>
      </c>
      <c r="R197" s="4">
        <v>708</v>
      </c>
      <c r="S197" s="4">
        <v>2684</v>
      </c>
      <c r="T197" s="4">
        <v>0</v>
      </c>
      <c r="U197" s="4">
        <v>62</v>
      </c>
      <c r="V197" s="4">
        <v>170</v>
      </c>
      <c r="W197" s="4" t="s">
        <v>804</v>
      </c>
      <c r="X197" s="4" t="s">
        <v>255</v>
      </c>
      <c r="Y197" s="4"/>
    </row>
    <row r="198" ht="57" spans="1:25">
      <c r="A198" s="4">
        <v>193</v>
      </c>
      <c r="B198" s="4" t="s">
        <v>32</v>
      </c>
      <c r="C198" s="4" t="s">
        <v>33</v>
      </c>
      <c r="D198" s="4" t="s">
        <v>34</v>
      </c>
      <c r="E198" s="4" t="s">
        <v>744</v>
      </c>
      <c r="F198" s="4" t="s">
        <v>805</v>
      </c>
      <c r="G198" s="4" t="s">
        <v>806</v>
      </c>
      <c r="H198" s="4" t="s">
        <v>38</v>
      </c>
      <c r="I198" s="4" t="s">
        <v>807</v>
      </c>
      <c r="J198" s="6">
        <v>2024.4</v>
      </c>
      <c r="K198" s="7">
        <v>2024.12</v>
      </c>
      <c r="L198" s="4" t="s">
        <v>39</v>
      </c>
      <c r="M198" s="4" t="s">
        <v>808</v>
      </c>
      <c r="N198" s="4">
        <v>25</v>
      </c>
      <c r="O198" s="4">
        <v>20</v>
      </c>
      <c r="P198" s="4">
        <v>5</v>
      </c>
      <c r="Q198" s="6">
        <v>5</v>
      </c>
      <c r="R198" s="4">
        <v>123</v>
      </c>
      <c r="S198" s="4">
        <v>463</v>
      </c>
      <c r="T198" s="4">
        <v>0</v>
      </c>
      <c r="U198" s="4">
        <v>13</v>
      </c>
      <c r="V198" s="4">
        <v>46</v>
      </c>
      <c r="W198" s="4" t="s">
        <v>749</v>
      </c>
      <c r="X198" s="4" t="s">
        <v>255</v>
      </c>
      <c r="Y198" s="4"/>
    </row>
    <row r="199" ht="57" spans="1:25">
      <c r="A199" s="4">
        <v>194</v>
      </c>
      <c r="B199" s="4" t="s">
        <v>32</v>
      </c>
      <c r="C199" s="4" t="s">
        <v>33</v>
      </c>
      <c r="D199" s="4" t="s">
        <v>34</v>
      </c>
      <c r="E199" s="4" t="s">
        <v>744</v>
      </c>
      <c r="F199" s="4" t="s">
        <v>809</v>
      </c>
      <c r="G199" s="4" t="s">
        <v>810</v>
      </c>
      <c r="H199" s="4" t="s">
        <v>38</v>
      </c>
      <c r="I199" s="4" t="s">
        <v>809</v>
      </c>
      <c r="J199" s="6">
        <v>2024.01</v>
      </c>
      <c r="K199" s="7">
        <v>2024.12</v>
      </c>
      <c r="L199" s="4" t="s">
        <v>39</v>
      </c>
      <c r="M199" s="4" t="s">
        <v>811</v>
      </c>
      <c r="N199" s="4">
        <v>20</v>
      </c>
      <c r="O199" s="4">
        <v>20</v>
      </c>
      <c r="P199" s="4">
        <v>0</v>
      </c>
      <c r="Q199" s="6">
        <v>1</v>
      </c>
      <c r="R199" s="4">
        <v>775</v>
      </c>
      <c r="S199" s="4">
        <v>2784</v>
      </c>
      <c r="T199" s="4">
        <v>1</v>
      </c>
      <c r="U199" s="4">
        <v>112</v>
      </c>
      <c r="V199" s="4">
        <v>325</v>
      </c>
      <c r="W199" s="4" t="s">
        <v>782</v>
      </c>
      <c r="X199" s="4" t="s">
        <v>255</v>
      </c>
      <c r="Y199" s="4"/>
    </row>
    <row r="200" ht="71.25" spans="1:25">
      <c r="A200" s="4">
        <v>195</v>
      </c>
      <c r="B200" s="4" t="s">
        <v>43</v>
      </c>
      <c r="C200" s="4" t="s">
        <v>44</v>
      </c>
      <c r="D200" s="4" t="s">
        <v>45</v>
      </c>
      <c r="E200" s="4" t="s">
        <v>744</v>
      </c>
      <c r="F200" s="4" t="s">
        <v>809</v>
      </c>
      <c r="G200" s="4" t="s">
        <v>812</v>
      </c>
      <c r="H200" s="4" t="s">
        <v>38</v>
      </c>
      <c r="I200" s="4" t="s">
        <v>809</v>
      </c>
      <c r="J200" s="6">
        <v>2024.01</v>
      </c>
      <c r="K200" s="7">
        <v>2024.12</v>
      </c>
      <c r="L200" s="4" t="s">
        <v>48</v>
      </c>
      <c r="M200" s="4" t="s">
        <v>813</v>
      </c>
      <c r="N200" s="4">
        <v>165</v>
      </c>
      <c r="O200" s="4">
        <v>165</v>
      </c>
      <c r="P200" s="4">
        <v>0</v>
      </c>
      <c r="Q200" s="6">
        <v>1</v>
      </c>
      <c r="R200" s="4">
        <v>21</v>
      </c>
      <c r="S200" s="4">
        <v>90</v>
      </c>
      <c r="T200" s="4">
        <v>1</v>
      </c>
      <c r="U200" s="4">
        <v>2</v>
      </c>
      <c r="V200" s="4">
        <v>5</v>
      </c>
      <c r="W200" s="4" t="s">
        <v>814</v>
      </c>
      <c r="X200" s="4" t="s">
        <v>255</v>
      </c>
      <c r="Y200" s="4"/>
    </row>
    <row r="201" ht="99.75" spans="1:25">
      <c r="A201" s="4">
        <v>196</v>
      </c>
      <c r="B201" s="4" t="s">
        <v>43</v>
      </c>
      <c r="C201" s="4" t="s">
        <v>44</v>
      </c>
      <c r="D201" s="4" t="s">
        <v>45</v>
      </c>
      <c r="E201" s="4" t="s">
        <v>744</v>
      </c>
      <c r="F201" s="4" t="s">
        <v>809</v>
      </c>
      <c r="G201" s="4" t="s">
        <v>815</v>
      </c>
      <c r="H201" s="4" t="s">
        <v>38</v>
      </c>
      <c r="I201" s="4" t="s">
        <v>809</v>
      </c>
      <c r="J201" s="6">
        <v>2024.01</v>
      </c>
      <c r="K201" s="7">
        <v>2024.12</v>
      </c>
      <c r="L201" s="4" t="s">
        <v>48</v>
      </c>
      <c r="M201" s="4" t="s">
        <v>813</v>
      </c>
      <c r="N201" s="4">
        <v>100</v>
      </c>
      <c r="O201" s="4">
        <v>100</v>
      </c>
      <c r="P201" s="4">
        <v>0</v>
      </c>
      <c r="Q201" s="6">
        <v>1</v>
      </c>
      <c r="R201" s="4">
        <v>775</v>
      </c>
      <c r="S201" s="4">
        <v>2784</v>
      </c>
      <c r="T201" s="4">
        <v>1</v>
      </c>
      <c r="U201" s="4">
        <v>112</v>
      </c>
      <c r="V201" s="4">
        <v>325</v>
      </c>
      <c r="W201" s="4" t="s">
        <v>814</v>
      </c>
      <c r="X201" s="4" t="s">
        <v>255</v>
      </c>
      <c r="Y201" s="4"/>
    </row>
    <row r="202" ht="71.25" spans="1:25">
      <c r="A202" s="4">
        <v>197</v>
      </c>
      <c r="B202" s="4" t="s">
        <v>32</v>
      </c>
      <c r="C202" s="4" t="s">
        <v>73</v>
      </c>
      <c r="D202" s="4" t="s">
        <v>74</v>
      </c>
      <c r="E202" s="4" t="s">
        <v>816</v>
      </c>
      <c r="F202" s="4" t="s">
        <v>817</v>
      </c>
      <c r="G202" s="4" t="s">
        <v>818</v>
      </c>
      <c r="H202" s="4" t="s">
        <v>38</v>
      </c>
      <c r="I202" s="4" t="s">
        <v>819</v>
      </c>
      <c r="J202" s="6">
        <v>2024.4</v>
      </c>
      <c r="K202" s="7">
        <v>2024.12</v>
      </c>
      <c r="L202" s="4" t="s">
        <v>39</v>
      </c>
      <c r="M202" s="4" t="s">
        <v>820</v>
      </c>
      <c r="N202" s="4">
        <v>25</v>
      </c>
      <c r="O202" s="4">
        <v>15</v>
      </c>
      <c r="P202" s="4">
        <v>10</v>
      </c>
      <c r="Q202" s="6">
        <v>1</v>
      </c>
      <c r="R202" s="4">
        <v>601</v>
      </c>
      <c r="S202" s="4">
        <v>1973</v>
      </c>
      <c r="T202" s="4">
        <v>0</v>
      </c>
      <c r="U202" s="4">
        <v>63</v>
      </c>
      <c r="V202" s="4">
        <v>162</v>
      </c>
      <c r="W202" s="4" t="s">
        <v>821</v>
      </c>
      <c r="X202" s="4" t="s">
        <v>255</v>
      </c>
      <c r="Y202" s="4"/>
    </row>
    <row r="203" ht="57" spans="1:25">
      <c r="A203" s="4">
        <v>198</v>
      </c>
      <c r="B203" s="4" t="s">
        <v>32</v>
      </c>
      <c r="C203" s="4" t="s">
        <v>33</v>
      </c>
      <c r="D203" s="4" t="s">
        <v>34</v>
      </c>
      <c r="E203" s="4" t="s">
        <v>816</v>
      </c>
      <c r="F203" s="4" t="s">
        <v>822</v>
      </c>
      <c r="G203" s="4" t="s">
        <v>823</v>
      </c>
      <c r="H203" s="4" t="s">
        <v>38</v>
      </c>
      <c r="I203" s="4" t="s">
        <v>824</v>
      </c>
      <c r="J203" s="6">
        <v>2024.01</v>
      </c>
      <c r="K203" s="7">
        <v>2024.12</v>
      </c>
      <c r="L203" s="4" t="s">
        <v>39</v>
      </c>
      <c r="M203" s="4" t="s">
        <v>825</v>
      </c>
      <c r="N203" s="4">
        <v>100</v>
      </c>
      <c r="O203" s="4">
        <v>85</v>
      </c>
      <c r="P203" s="4">
        <v>15</v>
      </c>
      <c r="Q203" s="6">
        <v>1</v>
      </c>
      <c r="R203" s="4">
        <v>1018</v>
      </c>
      <c r="S203" s="4">
        <v>3184</v>
      </c>
      <c r="T203" s="4">
        <v>0</v>
      </c>
      <c r="U203" s="4">
        <v>79</v>
      </c>
      <c r="V203" s="4">
        <v>223</v>
      </c>
      <c r="W203" s="4" t="s">
        <v>826</v>
      </c>
      <c r="X203" s="4" t="s">
        <v>827</v>
      </c>
      <c r="Y203" s="4"/>
    </row>
    <row r="204" ht="71.25" spans="1:25">
      <c r="A204" s="4">
        <v>199</v>
      </c>
      <c r="B204" s="4" t="s">
        <v>32</v>
      </c>
      <c r="C204" s="4" t="s">
        <v>33</v>
      </c>
      <c r="D204" s="4" t="s">
        <v>34</v>
      </c>
      <c r="E204" s="4" t="s">
        <v>816</v>
      </c>
      <c r="F204" s="4" t="s">
        <v>828</v>
      </c>
      <c r="G204" s="4" t="s">
        <v>829</v>
      </c>
      <c r="H204" s="4" t="s">
        <v>38</v>
      </c>
      <c r="I204" s="4" t="s">
        <v>828</v>
      </c>
      <c r="J204" s="6" t="s">
        <v>830</v>
      </c>
      <c r="K204" s="7" t="s">
        <v>831</v>
      </c>
      <c r="L204" s="4" t="s">
        <v>39</v>
      </c>
      <c r="M204" s="4" t="s">
        <v>832</v>
      </c>
      <c r="N204" s="4">
        <v>50</v>
      </c>
      <c r="O204" s="4">
        <v>40</v>
      </c>
      <c r="P204" s="4">
        <v>10</v>
      </c>
      <c r="Q204" s="6">
        <v>1</v>
      </c>
      <c r="R204" s="4">
        <v>1090</v>
      </c>
      <c r="S204" s="4">
        <v>3677</v>
      </c>
      <c r="T204" s="4">
        <v>0</v>
      </c>
      <c r="U204" s="4">
        <v>55</v>
      </c>
      <c r="V204" s="4">
        <v>141</v>
      </c>
      <c r="W204" s="4" t="s">
        <v>833</v>
      </c>
      <c r="X204" s="4" t="s">
        <v>834</v>
      </c>
      <c r="Y204" s="4"/>
    </row>
    <row r="205" ht="71.25" spans="1:25">
      <c r="A205" s="4">
        <v>200</v>
      </c>
      <c r="B205" s="4" t="s">
        <v>32</v>
      </c>
      <c r="C205" s="4" t="s">
        <v>73</v>
      </c>
      <c r="D205" s="4" t="s">
        <v>74</v>
      </c>
      <c r="E205" s="4" t="s">
        <v>816</v>
      </c>
      <c r="F205" s="4" t="s">
        <v>828</v>
      </c>
      <c r="G205" s="4" t="s">
        <v>835</v>
      </c>
      <c r="H205" s="4" t="s">
        <v>81</v>
      </c>
      <c r="I205" s="4" t="s">
        <v>836</v>
      </c>
      <c r="J205" s="4" t="s">
        <v>837</v>
      </c>
      <c r="K205" s="4" t="s">
        <v>831</v>
      </c>
      <c r="L205" s="4" t="s">
        <v>39</v>
      </c>
      <c r="M205" s="4" t="s">
        <v>838</v>
      </c>
      <c r="N205" s="4">
        <v>120</v>
      </c>
      <c r="O205" s="4">
        <v>100</v>
      </c>
      <c r="P205" s="4">
        <v>20</v>
      </c>
      <c r="Q205" s="4">
        <v>1</v>
      </c>
      <c r="R205" s="4">
        <v>422</v>
      </c>
      <c r="S205" s="4">
        <v>1564</v>
      </c>
      <c r="T205" s="4">
        <v>0</v>
      </c>
      <c r="U205" s="4">
        <v>18</v>
      </c>
      <c r="V205" s="4">
        <v>52</v>
      </c>
      <c r="W205" s="4" t="s">
        <v>839</v>
      </c>
      <c r="X205" s="4" t="s">
        <v>840</v>
      </c>
      <c r="Y205" s="4"/>
    </row>
    <row r="206" ht="114" spans="1:25">
      <c r="A206" s="4">
        <v>201</v>
      </c>
      <c r="B206" s="4" t="s">
        <v>32</v>
      </c>
      <c r="C206" s="4" t="s">
        <v>33</v>
      </c>
      <c r="D206" s="4" t="s">
        <v>34</v>
      </c>
      <c r="E206" s="4" t="s">
        <v>816</v>
      </c>
      <c r="F206" s="4" t="s">
        <v>841</v>
      </c>
      <c r="G206" s="4" t="s">
        <v>842</v>
      </c>
      <c r="H206" s="4" t="s">
        <v>246</v>
      </c>
      <c r="I206" s="4" t="s">
        <v>841</v>
      </c>
      <c r="J206" s="4" t="s">
        <v>843</v>
      </c>
      <c r="K206" s="4" t="s">
        <v>94</v>
      </c>
      <c r="L206" s="4" t="s">
        <v>39</v>
      </c>
      <c r="M206" s="4" t="s">
        <v>844</v>
      </c>
      <c r="N206" s="4">
        <v>65.2</v>
      </c>
      <c r="O206" s="4">
        <v>50</v>
      </c>
      <c r="P206" s="4">
        <v>15.2</v>
      </c>
      <c r="Q206" s="4">
        <v>1</v>
      </c>
      <c r="R206" s="4">
        <v>698</v>
      </c>
      <c r="S206" s="4">
        <v>2227</v>
      </c>
      <c r="T206" s="4">
        <v>1</v>
      </c>
      <c r="U206" s="4">
        <v>28</v>
      </c>
      <c r="V206" s="4">
        <v>77</v>
      </c>
      <c r="W206" s="4" t="s">
        <v>845</v>
      </c>
      <c r="X206" s="4" t="s">
        <v>846</v>
      </c>
      <c r="Y206" s="11"/>
    </row>
    <row r="207" ht="99.75" spans="1:25">
      <c r="A207" s="4">
        <v>202</v>
      </c>
      <c r="B207" s="4" t="s">
        <v>32</v>
      </c>
      <c r="C207" s="4" t="s">
        <v>33</v>
      </c>
      <c r="D207" s="4" t="s">
        <v>34</v>
      </c>
      <c r="E207" s="4" t="s">
        <v>816</v>
      </c>
      <c r="F207" s="4" t="s">
        <v>847</v>
      </c>
      <c r="G207" s="4" t="s">
        <v>848</v>
      </c>
      <c r="H207" s="4" t="s">
        <v>38</v>
      </c>
      <c r="I207" s="4" t="s">
        <v>847</v>
      </c>
      <c r="J207" s="6">
        <v>2024.03</v>
      </c>
      <c r="K207" s="7">
        <v>2024.12</v>
      </c>
      <c r="L207" s="4" t="s">
        <v>39</v>
      </c>
      <c r="M207" s="4" t="s">
        <v>849</v>
      </c>
      <c r="N207" s="4">
        <v>15</v>
      </c>
      <c r="O207" s="4">
        <v>10</v>
      </c>
      <c r="P207" s="4">
        <v>5</v>
      </c>
      <c r="Q207" s="6">
        <v>1</v>
      </c>
      <c r="R207" s="4">
        <v>651</v>
      </c>
      <c r="S207" s="4">
        <v>2287</v>
      </c>
      <c r="T207" s="4">
        <v>0</v>
      </c>
      <c r="U207" s="4">
        <v>36</v>
      </c>
      <c r="V207" s="4">
        <v>97</v>
      </c>
      <c r="W207" s="4" t="s">
        <v>850</v>
      </c>
      <c r="X207" s="4" t="s">
        <v>851</v>
      </c>
      <c r="Y207" s="4"/>
    </row>
    <row r="208" ht="128.25" spans="1:25">
      <c r="A208" s="4">
        <v>203</v>
      </c>
      <c r="B208" s="4" t="s">
        <v>32</v>
      </c>
      <c r="C208" s="4" t="s">
        <v>33</v>
      </c>
      <c r="D208" s="4" t="s">
        <v>57</v>
      </c>
      <c r="E208" s="4" t="s">
        <v>816</v>
      </c>
      <c r="F208" s="4" t="s">
        <v>852</v>
      </c>
      <c r="G208" s="4" t="s">
        <v>853</v>
      </c>
      <c r="H208" s="4" t="s">
        <v>38</v>
      </c>
      <c r="I208" s="4" t="s">
        <v>854</v>
      </c>
      <c r="J208" s="6">
        <v>2024.4</v>
      </c>
      <c r="K208" s="7">
        <v>2024.12</v>
      </c>
      <c r="L208" s="4" t="s">
        <v>39</v>
      </c>
      <c r="M208" s="4" t="s">
        <v>855</v>
      </c>
      <c r="N208" s="4">
        <v>15</v>
      </c>
      <c r="O208" s="4">
        <v>12</v>
      </c>
      <c r="P208" s="4">
        <v>3</v>
      </c>
      <c r="Q208" s="6">
        <v>1</v>
      </c>
      <c r="R208" s="4">
        <v>246</v>
      </c>
      <c r="S208" s="4">
        <v>1003</v>
      </c>
      <c r="T208" s="4">
        <v>1</v>
      </c>
      <c r="U208" s="4">
        <v>26</v>
      </c>
      <c r="V208" s="4">
        <v>96</v>
      </c>
      <c r="W208" s="4" t="s">
        <v>856</v>
      </c>
      <c r="X208" s="4" t="s">
        <v>857</v>
      </c>
      <c r="Y208" s="4"/>
    </row>
    <row r="209" ht="128.25" spans="1:25">
      <c r="A209" s="4">
        <v>204</v>
      </c>
      <c r="B209" s="4" t="s">
        <v>32</v>
      </c>
      <c r="C209" s="4" t="s">
        <v>97</v>
      </c>
      <c r="D209" s="4" t="s">
        <v>98</v>
      </c>
      <c r="E209" s="4" t="s">
        <v>816</v>
      </c>
      <c r="F209" s="4" t="s">
        <v>816</v>
      </c>
      <c r="G209" s="4" t="s">
        <v>858</v>
      </c>
      <c r="H209" s="4" t="s">
        <v>38</v>
      </c>
      <c r="I209" s="4" t="s">
        <v>816</v>
      </c>
      <c r="J209" s="6">
        <v>2024.04</v>
      </c>
      <c r="K209" s="7">
        <v>2024.12</v>
      </c>
      <c r="L209" s="4" t="s">
        <v>39</v>
      </c>
      <c r="M209" s="4" t="s">
        <v>859</v>
      </c>
      <c r="N209" s="4">
        <v>300</v>
      </c>
      <c r="O209" s="4">
        <v>240</v>
      </c>
      <c r="P209" s="4">
        <v>60</v>
      </c>
      <c r="Q209" s="6">
        <v>16</v>
      </c>
      <c r="R209" s="4">
        <v>9000</v>
      </c>
      <c r="S209" s="4">
        <v>30000</v>
      </c>
      <c r="T209" s="4">
        <v>3</v>
      </c>
      <c r="U209" s="4">
        <v>258</v>
      </c>
      <c r="V209" s="4">
        <v>728</v>
      </c>
      <c r="W209" s="4" t="s">
        <v>860</v>
      </c>
      <c r="X209" s="4" t="s">
        <v>861</v>
      </c>
      <c r="Y209" s="4"/>
    </row>
    <row r="210" ht="128.25" spans="1:25">
      <c r="A210" s="4">
        <v>205</v>
      </c>
      <c r="B210" s="4" t="s">
        <v>32</v>
      </c>
      <c r="C210" s="4" t="s">
        <v>475</v>
      </c>
      <c r="D210" s="4" t="s">
        <v>476</v>
      </c>
      <c r="E210" s="4" t="s">
        <v>816</v>
      </c>
      <c r="F210" s="4" t="s">
        <v>816</v>
      </c>
      <c r="G210" s="4" t="s">
        <v>862</v>
      </c>
      <c r="H210" s="4" t="s">
        <v>38</v>
      </c>
      <c r="I210" s="4" t="s">
        <v>816</v>
      </c>
      <c r="J210" s="6">
        <v>2024.01</v>
      </c>
      <c r="K210" s="7">
        <v>2024.12</v>
      </c>
      <c r="L210" s="4" t="s">
        <v>39</v>
      </c>
      <c r="M210" s="4" t="s">
        <v>863</v>
      </c>
      <c r="N210" s="4">
        <v>400</v>
      </c>
      <c r="O210" s="4">
        <v>350</v>
      </c>
      <c r="P210" s="4">
        <v>50</v>
      </c>
      <c r="Q210" s="6">
        <v>16</v>
      </c>
      <c r="R210" s="4">
        <v>9000</v>
      </c>
      <c r="S210" s="4">
        <v>30000</v>
      </c>
      <c r="T210" s="4">
        <v>3</v>
      </c>
      <c r="U210" s="4">
        <v>258</v>
      </c>
      <c r="V210" s="4">
        <v>728</v>
      </c>
      <c r="W210" s="4" t="s">
        <v>864</v>
      </c>
      <c r="X210" s="4" t="s">
        <v>865</v>
      </c>
      <c r="Y210" s="4"/>
    </row>
    <row r="211" ht="71.25" spans="1:25">
      <c r="A211" s="4">
        <v>206</v>
      </c>
      <c r="B211" s="4" t="s">
        <v>32</v>
      </c>
      <c r="C211" s="4" t="s">
        <v>73</v>
      </c>
      <c r="D211" s="4" t="s">
        <v>74</v>
      </c>
      <c r="E211" s="4" t="s">
        <v>866</v>
      </c>
      <c r="F211" s="4" t="s">
        <v>867</v>
      </c>
      <c r="G211" s="4" t="s">
        <v>868</v>
      </c>
      <c r="H211" s="4" t="s">
        <v>38</v>
      </c>
      <c r="I211" s="4" t="s">
        <v>869</v>
      </c>
      <c r="J211" s="6">
        <v>2024.02</v>
      </c>
      <c r="K211" s="7">
        <v>2024.12</v>
      </c>
      <c r="L211" s="4" t="s">
        <v>39</v>
      </c>
      <c r="M211" s="4" t="s">
        <v>870</v>
      </c>
      <c r="N211" s="4">
        <v>80</v>
      </c>
      <c r="O211" s="4">
        <v>40</v>
      </c>
      <c r="P211" s="4">
        <v>40</v>
      </c>
      <c r="Q211" s="6">
        <v>1</v>
      </c>
      <c r="R211" s="4">
        <v>768</v>
      </c>
      <c r="S211" s="4">
        <v>3098</v>
      </c>
      <c r="T211" s="4">
        <v>0</v>
      </c>
      <c r="U211" s="4">
        <v>34</v>
      </c>
      <c r="V211" s="4">
        <v>98</v>
      </c>
      <c r="W211" s="4" t="s">
        <v>871</v>
      </c>
      <c r="X211" s="4" t="s">
        <v>872</v>
      </c>
      <c r="Y211" s="4"/>
    </row>
    <row r="212" ht="71.25" spans="1:25">
      <c r="A212" s="4">
        <v>207</v>
      </c>
      <c r="B212" s="4" t="s">
        <v>32</v>
      </c>
      <c r="C212" s="4" t="s">
        <v>73</v>
      </c>
      <c r="D212" s="4" t="s">
        <v>74</v>
      </c>
      <c r="E212" s="4" t="s">
        <v>866</v>
      </c>
      <c r="F212" s="4" t="s">
        <v>873</v>
      </c>
      <c r="G212" s="4" t="s">
        <v>874</v>
      </c>
      <c r="H212" s="4" t="s">
        <v>38</v>
      </c>
      <c r="I212" s="4" t="s">
        <v>875</v>
      </c>
      <c r="J212" s="6">
        <v>2024.3</v>
      </c>
      <c r="K212" s="7">
        <v>2024.11</v>
      </c>
      <c r="L212" s="4" t="s">
        <v>39</v>
      </c>
      <c r="M212" s="4" t="s">
        <v>876</v>
      </c>
      <c r="N212" s="4">
        <v>48</v>
      </c>
      <c r="O212" s="4">
        <v>40</v>
      </c>
      <c r="P212" s="4">
        <v>8</v>
      </c>
      <c r="Q212" s="6">
        <v>1</v>
      </c>
      <c r="R212" s="4">
        <v>53</v>
      </c>
      <c r="S212" s="4">
        <v>208</v>
      </c>
      <c r="T212" s="4">
        <v>1</v>
      </c>
      <c r="U212" s="4">
        <v>5</v>
      </c>
      <c r="V212" s="4">
        <v>16</v>
      </c>
      <c r="W212" s="4" t="s">
        <v>877</v>
      </c>
      <c r="X212" s="4" t="s">
        <v>872</v>
      </c>
      <c r="Y212" s="4"/>
    </row>
    <row r="213" ht="85.5" spans="1:25">
      <c r="A213" s="4">
        <v>208</v>
      </c>
      <c r="B213" s="4" t="s">
        <v>32</v>
      </c>
      <c r="C213" s="4" t="s">
        <v>97</v>
      </c>
      <c r="D213" s="4" t="s">
        <v>98</v>
      </c>
      <c r="E213" s="4" t="s">
        <v>866</v>
      </c>
      <c r="F213" s="4" t="s">
        <v>878</v>
      </c>
      <c r="G213" s="4" t="s">
        <v>879</v>
      </c>
      <c r="H213" s="4" t="s">
        <v>38</v>
      </c>
      <c r="I213" s="4" t="s">
        <v>880</v>
      </c>
      <c r="J213" s="6">
        <v>2024.3</v>
      </c>
      <c r="K213" s="7">
        <v>2024.12</v>
      </c>
      <c r="L213" s="4" t="s">
        <v>39</v>
      </c>
      <c r="M213" s="4" t="s">
        <v>881</v>
      </c>
      <c r="N213" s="4">
        <v>50</v>
      </c>
      <c r="O213" s="4">
        <v>45</v>
      </c>
      <c r="P213" s="4">
        <v>5</v>
      </c>
      <c r="Q213" s="6">
        <v>1</v>
      </c>
      <c r="R213" s="4">
        <v>458</v>
      </c>
      <c r="S213" s="4">
        <v>1500</v>
      </c>
      <c r="T213" s="4">
        <v>1</v>
      </c>
      <c r="U213" s="4">
        <v>12</v>
      </c>
      <c r="V213" s="4">
        <v>43</v>
      </c>
      <c r="W213" s="4" t="s">
        <v>882</v>
      </c>
      <c r="X213" s="4" t="s">
        <v>872</v>
      </c>
      <c r="Y213" s="4"/>
    </row>
    <row r="214" ht="128.25" spans="1:25">
      <c r="A214" s="4">
        <v>209</v>
      </c>
      <c r="B214" s="4" t="s">
        <v>43</v>
      </c>
      <c r="C214" s="4" t="s">
        <v>44</v>
      </c>
      <c r="D214" s="4" t="s">
        <v>45</v>
      </c>
      <c r="E214" s="4" t="s">
        <v>866</v>
      </c>
      <c r="F214" s="4" t="s">
        <v>878</v>
      </c>
      <c r="G214" s="4" t="s">
        <v>883</v>
      </c>
      <c r="H214" s="4" t="s">
        <v>81</v>
      </c>
      <c r="I214" s="4" t="s">
        <v>884</v>
      </c>
      <c r="J214" s="6">
        <v>2024.3</v>
      </c>
      <c r="K214" s="7">
        <v>2024.12</v>
      </c>
      <c r="L214" s="4" t="s">
        <v>48</v>
      </c>
      <c r="M214" s="4" t="s">
        <v>885</v>
      </c>
      <c r="N214" s="4">
        <v>40</v>
      </c>
      <c r="O214" s="4">
        <v>35</v>
      </c>
      <c r="P214" s="4">
        <v>5</v>
      </c>
      <c r="Q214" s="6">
        <v>1</v>
      </c>
      <c r="R214" s="4">
        <v>220</v>
      </c>
      <c r="S214" s="4">
        <v>840</v>
      </c>
      <c r="T214" s="4">
        <v>1</v>
      </c>
      <c r="U214" s="4">
        <v>4</v>
      </c>
      <c r="V214" s="4">
        <v>20</v>
      </c>
      <c r="W214" s="4" t="s">
        <v>886</v>
      </c>
      <c r="X214" s="4" t="s">
        <v>872</v>
      </c>
      <c r="Y214" s="4"/>
    </row>
    <row r="215" ht="57" spans="1:25">
      <c r="A215" s="4">
        <v>210</v>
      </c>
      <c r="B215" s="4" t="s">
        <v>32</v>
      </c>
      <c r="C215" s="4" t="s">
        <v>33</v>
      </c>
      <c r="D215" s="4" t="s">
        <v>34</v>
      </c>
      <c r="E215" s="4" t="s">
        <v>866</v>
      </c>
      <c r="F215" s="4" t="s">
        <v>887</v>
      </c>
      <c r="G215" s="4" t="s">
        <v>888</v>
      </c>
      <c r="H215" s="4" t="s">
        <v>38</v>
      </c>
      <c r="I215" s="4" t="s">
        <v>889</v>
      </c>
      <c r="J215" s="6">
        <v>2024.02</v>
      </c>
      <c r="K215" s="7">
        <v>2024.12</v>
      </c>
      <c r="L215" s="4" t="s">
        <v>39</v>
      </c>
      <c r="M215" s="4" t="s">
        <v>890</v>
      </c>
      <c r="N215" s="4">
        <v>15</v>
      </c>
      <c r="O215" s="4">
        <v>10</v>
      </c>
      <c r="P215" s="4">
        <v>5</v>
      </c>
      <c r="Q215" s="6">
        <v>1</v>
      </c>
      <c r="R215" s="4">
        <v>720</v>
      </c>
      <c r="S215" s="4">
        <v>2416</v>
      </c>
      <c r="T215" s="4">
        <v>1</v>
      </c>
      <c r="U215" s="4">
        <v>57</v>
      </c>
      <c r="V215" s="4">
        <v>181</v>
      </c>
      <c r="W215" s="4" t="s">
        <v>891</v>
      </c>
      <c r="X215" s="4" t="s">
        <v>255</v>
      </c>
      <c r="Y215" s="4"/>
    </row>
    <row r="216" ht="229.5" spans="1:25">
      <c r="A216" s="4">
        <v>211</v>
      </c>
      <c r="B216" s="4" t="s">
        <v>32</v>
      </c>
      <c r="C216" s="4" t="s">
        <v>97</v>
      </c>
      <c r="D216" s="4" t="s">
        <v>98</v>
      </c>
      <c r="E216" s="4" t="s">
        <v>866</v>
      </c>
      <c r="F216" s="4" t="s">
        <v>892</v>
      </c>
      <c r="G216" s="4" t="s">
        <v>893</v>
      </c>
      <c r="H216" s="4" t="s">
        <v>38</v>
      </c>
      <c r="I216" s="4" t="s">
        <v>894</v>
      </c>
      <c r="J216" s="6">
        <v>2024.01</v>
      </c>
      <c r="K216" s="7">
        <v>2024.12</v>
      </c>
      <c r="L216" s="4" t="s">
        <v>39</v>
      </c>
      <c r="M216" s="4" t="s">
        <v>895</v>
      </c>
      <c r="N216" s="4">
        <v>56.4</v>
      </c>
      <c r="O216" s="4">
        <v>50</v>
      </c>
      <c r="P216" s="4">
        <v>6.4</v>
      </c>
      <c r="Q216" s="6">
        <v>1</v>
      </c>
      <c r="R216" s="4">
        <v>720</v>
      </c>
      <c r="S216" s="4">
        <v>2416</v>
      </c>
      <c r="T216" s="4">
        <v>1</v>
      </c>
      <c r="U216" s="4" t="s">
        <v>896</v>
      </c>
      <c r="V216" s="4" t="s">
        <v>897</v>
      </c>
      <c r="W216" s="4" t="s">
        <v>898</v>
      </c>
      <c r="X216" s="4" t="s">
        <v>255</v>
      </c>
      <c r="Y216" s="4"/>
    </row>
    <row r="217" ht="158.25" spans="1:25">
      <c r="A217" s="4">
        <v>212</v>
      </c>
      <c r="B217" s="4" t="s">
        <v>32</v>
      </c>
      <c r="C217" s="4" t="s">
        <v>33</v>
      </c>
      <c r="D217" s="4" t="s">
        <v>34</v>
      </c>
      <c r="E217" s="4" t="s">
        <v>866</v>
      </c>
      <c r="F217" s="4" t="s">
        <v>899</v>
      </c>
      <c r="G217" s="4" t="s">
        <v>900</v>
      </c>
      <c r="H217" s="4" t="s">
        <v>38</v>
      </c>
      <c r="I217" s="4" t="s">
        <v>901</v>
      </c>
      <c r="J217" s="6">
        <v>2024.1</v>
      </c>
      <c r="K217" s="7" t="s">
        <v>94</v>
      </c>
      <c r="L217" s="4" t="s">
        <v>39</v>
      </c>
      <c r="M217" s="4" t="s">
        <v>902</v>
      </c>
      <c r="N217" s="4">
        <v>57.5</v>
      </c>
      <c r="O217" s="4">
        <v>50</v>
      </c>
      <c r="P217" s="4">
        <v>7.5</v>
      </c>
      <c r="Q217" s="6">
        <v>1</v>
      </c>
      <c r="R217" s="4">
        <v>432</v>
      </c>
      <c r="S217" s="4">
        <v>654</v>
      </c>
      <c r="T217" s="4">
        <v>1</v>
      </c>
      <c r="U217" s="4">
        <v>34</v>
      </c>
      <c r="V217" s="4">
        <v>99</v>
      </c>
      <c r="W217" s="4" t="s">
        <v>903</v>
      </c>
      <c r="X217" s="4" t="s">
        <v>255</v>
      </c>
      <c r="Y217" s="4"/>
    </row>
    <row r="218" ht="57" spans="1:25">
      <c r="A218" s="4">
        <v>213</v>
      </c>
      <c r="B218" s="4" t="s">
        <v>32</v>
      </c>
      <c r="C218" s="4" t="s">
        <v>33</v>
      </c>
      <c r="D218" s="4" t="s">
        <v>34</v>
      </c>
      <c r="E218" s="4" t="s">
        <v>904</v>
      </c>
      <c r="F218" s="4" t="s">
        <v>905</v>
      </c>
      <c r="G218" s="4" t="s">
        <v>906</v>
      </c>
      <c r="H218" s="4" t="s">
        <v>499</v>
      </c>
      <c r="I218" s="4" t="s">
        <v>907</v>
      </c>
      <c r="J218" s="6">
        <v>2024.1</v>
      </c>
      <c r="K218" s="7">
        <v>2024.12</v>
      </c>
      <c r="L218" s="4" t="s">
        <v>39</v>
      </c>
      <c r="M218" s="4" t="s">
        <v>908</v>
      </c>
      <c r="N218" s="4">
        <v>50</v>
      </c>
      <c r="O218" s="4">
        <v>40</v>
      </c>
      <c r="P218" s="4">
        <v>10</v>
      </c>
      <c r="Q218" s="6">
        <v>1</v>
      </c>
      <c r="R218" s="4">
        <v>775</v>
      </c>
      <c r="S218" s="4">
        <v>3005</v>
      </c>
      <c r="T218" s="4">
        <v>1</v>
      </c>
      <c r="U218" s="4">
        <v>48</v>
      </c>
      <c r="V218" s="4">
        <v>123</v>
      </c>
      <c r="W218" s="4" t="s">
        <v>909</v>
      </c>
      <c r="X218" s="4" t="s">
        <v>255</v>
      </c>
      <c r="Y218" s="4"/>
    </row>
    <row r="219" ht="99.75" spans="1:25">
      <c r="A219" s="4">
        <v>214</v>
      </c>
      <c r="B219" s="4" t="s">
        <v>43</v>
      </c>
      <c r="C219" s="4" t="s">
        <v>44</v>
      </c>
      <c r="D219" s="4" t="s">
        <v>45</v>
      </c>
      <c r="E219" s="4" t="s">
        <v>904</v>
      </c>
      <c r="F219" s="4" t="s">
        <v>905</v>
      </c>
      <c r="G219" s="4" t="s">
        <v>910</v>
      </c>
      <c r="H219" s="4" t="s">
        <v>499</v>
      </c>
      <c r="I219" s="4" t="s">
        <v>907</v>
      </c>
      <c r="J219" s="6">
        <v>2024.1</v>
      </c>
      <c r="K219" s="7">
        <v>2024.12</v>
      </c>
      <c r="L219" s="4" t="s">
        <v>39</v>
      </c>
      <c r="M219" s="4" t="s">
        <v>911</v>
      </c>
      <c r="N219" s="4">
        <v>180</v>
      </c>
      <c r="O219" s="4">
        <v>160</v>
      </c>
      <c r="P219" s="4">
        <v>20</v>
      </c>
      <c r="Q219" s="6">
        <v>1</v>
      </c>
      <c r="R219" s="4">
        <v>78</v>
      </c>
      <c r="S219" s="4">
        <v>300</v>
      </c>
      <c r="T219" s="4">
        <v>1</v>
      </c>
      <c r="U219" s="4">
        <v>3</v>
      </c>
      <c r="V219" s="4">
        <v>8</v>
      </c>
      <c r="W219" s="4" t="s">
        <v>912</v>
      </c>
      <c r="X219" s="4" t="s">
        <v>255</v>
      </c>
      <c r="Y219" s="4"/>
    </row>
    <row r="220" ht="114" spans="1:25">
      <c r="A220" s="4">
        <v>215</v>
      </c>
      <c r="B220" s="4" t="s">
        <v>32</v>
      </c>
      <c r="C220" s="4" t="s">
        <v>97</v>
      </c>
      <c r="D220" s="4" t="s">
        <v>98</v>
      </c>
      <c r="E220" s="4" t="s">
        <v>904</v>
      </c>
      <c r="F220" s="4" t="s">
        <v>905</v>
      </c>
      <c r="G220" s="4" t="s">
        <v>913</v>
      </c>
      <c r="H220" s="4" t="s">
        <v>499</v>
      </c>
      <c r="I220" s="4" t="s">
        <v>907</v>
      </c>
      <c r="J220" s="6">
        <v>2024.1</v>
      </c>
      <c r="K220" s="7">
        <v>2024.12</v>
      </c>
      <c r="L220" s="4" t="s">
        <v>39</v>
      </c>
      <c r="M220" s="4" t="s">
        <v>914</v>
      </c>
      <c r="N220" s="4">
        <v>500</v>
      </c>
      <c r="O220" s="4">
        <v>450</v>
      </c>
      <c r="P220" s="4">
        <v>50</v>
      </c>
      <c r="Q220" s="6">
        <v>1</v>
      </c>
      <c r="R220" s="4">
        <v>775</v>
      </c>
      <c r="S220" s="4">
        <v>3005</v>
      </c>
      <c r="T220" s="4">
        <v>1</v>
      </c>
      <c r="U220" s="4">
        <v>48</v>
      </c>
      <c r="V220" s="4">
        <v>123</v>
      </c>
      <c r="W220" s="4" t="s">
        <v>915</v>
      </c>
      <c r="X220" s="4" t="s">
        <v>916</v>
      </c>
      <c r="Y220" s="4"/>
    </row>
    <row r="221" ht="99.75" spans="1:25">
      <c r="A221" s="4">
        <v>216</v>
      </c>
      <c r="B221" s="4" t="s">
        <v>32</v>
      </c>
      <c r="C221" s="4" t="s">
        <v>33</v>
      </c>
      <c r="D221" s="4" t="s">
        <v>34</v>
      </c>
      <c r="E221" s="4" t="s">
        <v>904</v>
      </c>
      <c r="F221" s="4" t="s">
        <v>905</v>
      </c>
      <c r="G221" s="4" t="s">
        <v>917</v>
      </c>
      <c r="H221" s="4" t="s">
        <v>499</v>
      </c>
      <c r="I221" s="4" t="s">
        <v>907</v>
      </c>
      <c r="J221" s="6">
        <v>2024.1</v>
      </c>
      <c r="K221" s="7">
        <v>2024.12</v>
      </c>
      <c r="L221" s="4" t="s">
        <v>39</v>
      </c>
      <c r="M221" s="4" t="s">
        <v>918</v>
      </c>
      <c r="N221" s="4">
        <v>180</v>
      </c>
      <c r="O221" s="4">
        <v>165</v>
      </c>
      <c r="P221" s="4">
        <v>15</v>
      </c>
      <c r="Q221" s="6">
        <v>1</v>
      </c>
      <c r="R221" s="4">
        <v>775</v>
      </c>
      <c r="S221" s="4">
        <v>3005</v>
      </c>
      <c r="T221" s="4">
        <v>1</v>
      </c>
      <c r="U221" s="4">
        <v>48</v>
      </c>
      <c r="V221" s="4">
        <v>123</v>
      </c>
      <c r="W221" s="4" t="s">
        <v>919</v>
      </c>
      <c r="X221" s="4" t="s">
        <v>920</v>
      </c>
      <c r="Y221" s="4"/>
    </row>
    <row r="222" ht="85.5" spans="1:25">
      <c r="A222" s="4">
        <v>217</v>
      </c>
      <c r="B222" s="4" t="s">
        <v>32</v>
      </c>
      <c r="C222" s="4" t="s">
        <v>33</v>
      </c>
      <c r="D222" s="4" t="s">
        <v>921</v>
      </c>
      <c r="E222" s="4" t="s">
        <v>904</v>
      </c>
      <c r="F222" s="4" t="s">
        <v>905</v>
      </c>
      <c r="G222" s="4" t="s">
        <v>922</v>
      </c>
      <c r="H222" s="4" t="s">
        <v>499</v>
      </c>
      <c r="I222" s="4" t="s">
        <v>907</v>
      </c>
      <c r="J222" s="6">
        <v>2024.1</v>
      </c>
      <c r="K222" s="7">
        <v>2024.12</v>
      </c>
      <c r="L222" s="4" t="s">
        <v>923</v>
      </c>
      <c r="M222" s="4" t="s">
        <v>924</v>
      </c>
      <c r="N222" s="4">
        <v>300</v>
      </c>
      <c r="O222" s="4">
        <v>280</v>
      </c>
      <c r="P222" s="4">
        <v>20</v>
      </c>
      <c r="Q222" s="6">
        <v>1</v>
      </c>
      <c r="R222" s="4">
        <v>775</v>
      </c>
      <c r="S222" s="4">
        <v>3005</v>
      </c>
      <c r="T222" s="4">
        <v>1</v>
      </c>
      <c r="U222" s="4">
        <v>48</v>
      </c>
      <c r="V222" s="4">
        <v>123</v>
      </c>
      <c r="W222" s="4" t="s">
        <v>749</v>
      </c>
      <c r="X222" s="4" t="s">
        <v>916</v>
      </c>
      <c r="Y222" s="4"/>
    </row>
    <row r="223" ht="99.75" spans="1:25">
      <c r="A223" s="4">
        <v>218</v>
      </c>
      <c r="B223" s="4" t="s">
        <v>32</v>
      </c>
      <c r="C223" s="4" t="s">
        <v>33</v>
      </c>
      <c r="D223" s="4" t="s">
        <v>34</v>
      </c>
      <c r="E223" s="4" t="s">
        <v>904</v>
      </c>
      <c r="F223" s="4" t="s">
        <v>905</v>
      </c>
      <c r="G223" s="4" t="s">
        <v>925</v>
      </c>
      <c r="H223" s="4" t="s">
        <v>499</v>
      </c>
      <c r="I223" s="4" t="s">
        <v>907</v>
      </c>
      <c r="J223" s="6">
        <v>2024.1</v>
      </c>
      <c r="K223" s="7">
        <v>2024.12</v>
      </c>
      <c r="L223" s="4" t="s">
        <v>39</v>
      </c>
      <c r="M223" s="4" t="s">
        <v>926</v>
      </c>
      <c r="N223" s="4">
        <v>150</v>
      </c>
      <c r="O223" s="4">
        <v>140</v>
      </c>
      <c r="P223" s="4">
        <v>10</v>
      </c>
      <c r="Q223" s="6">
        <v>1</v>
      </c>
      <c r="R223" s="4">
        <v>775</v>
      </c>
      <c r="S223" s="4">
        <v>3005</v>
      </c>
      <c r="T223" s="4">
        <v>1</v>
      </c>
      <c r="U223" s="4">
        <v>48</v>
      </c>
      <c r="V223" s="4">
        <v>123</v>
      </c>
      <c r="W223" s="4" t="s">
        <v>919</v>
      </c>
      <c r="X223" s="4" t="s">
        <v>916</v>
      </c>
      <c r="Y223" s="4"/>
    </row>
    <row r="224" ht="57" spans="1:25">
      <c r="A224" s="4">
        <v>219</v>
      </c>
      <c r="B224" s="4" t="s">
        <v>32</v>
      </c>
      <c r="C224" s="4" t="s">
        <v>33</v>
      </c>
      <c r="D224" s="4" t="s">
        <v>34</v>
      </c>
      <c r="E224" s="4" t="s">
        <v>904</v>
      </c>
      <c r="F224" s="4" t="s">
        <v>927</v>
      </c>
      <c r="G224" s="4" t="s">
        <v>928</v>
      </c>
      <c r="H224" s="4" t="s">
        <v>499</v>
      </c>
      <c r="I224" s="4" t="s">
        <v>929</v>
      </c>
      <c r="J224" s="6">
        <v>2024.1</v>
      </c>
      <c r="K224" s="7">
        <v>202412</v>
      </c>
      <c r="L224" s="4" t="s">
        <v>39</v>
      </c>
      <c r="M224" s="4" t="s">
        <v>930</v>
      </c>
      <c r="N224" s="4">
        <v>50</v>
      </c>
      <c r="O224" s="4">
        <v>40</v>
      </c>
      <c r="P224" s="4">
        <v>10</v>
      </c>
      <c r="Q224" s="6">
        <v>1</v>
      </c>
      <c r="R224" s="4">
        <v>632</v>
      </c>
      <c r="S224" s="4">
        <v>2711</v>
      </c>
      <c r="T224" s="4">
        <v>1</v>
      </c>
      <c r="U224" s="4">
        <v>53</v>
      </c>
      <c r="V224" s="4">
        <v>165</v>
      </c>
      <c r="W224" s="4" t="s">
        <v>749</v>
      </c>
      <c r="X224" s="4" t="s">
        <v>931</v>
      </c>
      <c r="Y224" s="4"/>
    </row>
    <row r="225" ht="57" spans="1:25">
      <c r="A225" s="4">
        <v>220</v>
      </c>
      <c r="B225" s="4" t="s">
        <v>32</v>
      </c>
      <c r="C225" s="4" t="s">
        <v>33</v>
      </c>
      <c r="D225" s="4" t="s">
        <v>34</v>
      </c>
      <c r="E225" s="4" t="s">
        <v>904</v>
      </c>
      <c r="F225" s="4" t="s">
        <v>932</v>
      </c>
      <c r="G225" s="4" t="s">
        <v>933</v>
      </c>
      <c r="H225" s="4" t="s">
        <v>38</v>
      </c>
      <c r="I225" s="4" t="s">
        <v>932</v>
      </c>
      <c r="J225" s="6">
        <v>2024.3</v>
      </c>
      <c r="K225" s="7">
        <v>2024.7</v>
      </c>
      <c r="L225" s="4" t="s">
        <v>39</v>
      </c>
      <c r="M225" s="4" t="s">
        <v>934</v>
      </c>
      <c r="N225" s="4">
        <v>10</v>
      </c>
      <c r="O225" s="4">
        <v>8</v>
      </c>
      <c r="P225" s="4">
        <v>2</v>
      </c>
      <c r="Q225" s="6">
        <v>1</v>
      </c>
      <c r="R225" s="4">
        <v>832</v>
      </c>
      <c r="S225" s="4">
        <v>3329</v>
      </c>
      <c r="T225" s="4">
        <v>1</v>
      </c>
      <c r="U225" s="4">
        <v>62</v>
      </c>
      <c r="V225" s="4">
        <v>125</v>
      </c>
      <c r="W225" s="4" t="s">
        <v>935</v>
      </c>
      <c r="X225" s="4" t="s">
        <v>255</v>
      </c>
      <c r="Y225" s="4"/>
    </row>
    <row r="226" ht="156.75" spans="1:25">
      <c r="A226" s="4">
        <v>221</v>
      </c>
      <c r="B226" s="4" t="s">
        <v>32</v>
      </c>
      <c r="C226" s="4" t="s">
        <v>73</v>
      </c>
      <c r="D226" s="4" t="s">
        <v>74</v>
      </c>
      <c r="E226" s="4" t="s">
        <v>904</v>
      </c>
      <c r="F226" s="4" t="s">
        <v>936</v>
      </c>
      <c r="G226" s="4" t="s">
        <v>937</v>
      </c>
      <c r="H226" s="4" t="s">
        <v>38</v>
      </c>
      <c r="I226" s="4" t="s">
        <v>938</v>
      </c>
      <c r="J226" s="6">
        <v>2024.1</v>
      </c>
      <c r="K226" s="7">
        <v>2024.12</v>
      </c>
      <c r="L226" s="4" t="s">
        <v>39</v>
      </c>
      <c r="M226" s="4" t="s">
        <v>939</v>
      </c>
      <c r="N226" s="4">
        <v>80</v>
      </c>
      <c r="O226" s="4">
        <v>60</v>
      </c>
      <c r="P226" s="4">
        <v>20</v>
      </c>
      <c r="Q226" s="6">
        <v>1</v>
      </c>
      <c r="R226" s="4">
        <v>162</v>
      </c>
      <c r="S226" s="4">
        <v>793</v>
      </c>
      <c r="T226" s="4">
        <v>1</v>
      </c>
      <c r="U226" s="4">
        <v>25</v>
      </c>
      <c r="V226" s="4">
        <v>92</v>
      </c>
      <c r="W226" s="4" t="s">
        <v>940</v>
      </c>
      <c r="X226" s="4" t="s">
        <v>255</v>
      </c>
      <c r="Y226" s="4"/>
    </row>
    <row r="227" ht="71.25" spans="1:25">
      <c r="A227" s="4">
        <v>222</v>
      </c>
      <c r="B227" s="4" t="s">
        <v>43</v>
      </c>
      <c r="C227" s="4" t="s">
        <v>44</v>
      </c>
      <c r="D227" s="4" t="s">
        <v>45</v>
      </c>
      <c r="E227" s="4" t="s">
        <v>904</v>
      </c>
      <c r="F227" s="4" t="s">
        <v>936</v>
      </c>
      <c r="G227" s="4" t="s">
        <v>941</v>
      </c>
      <c r="H227" s="4" t="s">
        <v>38</v>
      </c>
      <c r="I227" s="4" t="s">
        <v>938</v>
      </c>
      <c r="J227" s="6">
        <v>2024.1</v>
      </c>
      <c r="K227" s="7">
        <v>2024.12</v>
      </c>
      <c r="L227" s="4" t="s">
        <v>48</v>
      </c>
      <c r="M227" s="4" t="s">
        <v>942</v>
      </c>
      <c r="N227" s="4">
        <v>40</v>
      </c>
      <c r="O227" s="4">
        <v>25</v>
      </c>
      <c r="P227" s="4">
        <v>15</v>
      </c>
      <c r="Q227" s="6">
        <v>1</v>
      </c>
      <c r="R227" s="4">
        <v>510</v>
      </c>
      <c r="S227" s="4">
        <v>1990</v>
      </c>
      <c r="T227" s="4">
        <v>1</v>
      </c>
      <c r="U227" s="4">
        <v>50</v>
      </c>
      <c r="V227" s="4">
        <v>150</v>
      </c>
      <c r="W227" s="4" t="s">
        <v>943</v>
      </c>
      <c r="X227" s="4" t="s">
        <v>255</v>
      </c>
      <c r="Y227" s="4"/>
    </row>
    <row r="228" ht="85.5" spans="1:25">
      <c r="A228" s="4">
        <v>223</v>
      </c>
      <c r="B228" s="4" t="s">
        <v>43</v>
      </c>
      <c r="C228" s="4" t="s">
        <v>44</v>
      </c>
      <c r="D228" s="4" t="s">
        <v>67</v>
      </c>
      <c r="E228" s="4" t="s">
        <v>904</v>
      </c>
      <c r="F228" s="4" t="s">
        <v>936</v>
      </c>
      <c r="G228" s="4" t="s">
        <v>944</v>
      </c>
      <c r="H228" s="4" t="s">
        <v>38</v>
      </c>
      <c r="I228" s="4" t="s">
        <v>938</v>
      </c>
      <c r="J228" s="6">
        <v>2024.1</v>
      </c>
      <c r="K228" s="7">
        <v>2024.12</v>
      </c>
      <c r="L228" s="4" t="s">
        <v>39</v>
      </c>
      <c r="M228" s="4" t="s">
        <v>945</v>
      </c>
      <c r="N228" s="4">
        <v>30</v>
      </c>
      <c r="O228" s="4">
        <v>20</v>
      </c>
      <c r="P228" s="4">
        <v>10</v>
      </c>
      <c r="Q228" s="6">
        <v>1</v>
      </c>
      <c r="R228" s="4">
        <v>510</v>
      </c>
      <c r="S228" s="4">
        <v>1990</v>
      </c>
      <c r="T228" s="4">
        <v>1</v>
      </c>
      <c r="U228" s="4">
        <v>50</v>
      </c>
      <c r="V228" s="4">
        <v>150</v>
      </c>
      <c r="W228" s="4" t="s">
        <v>946</v>
      </c>
      <c r="X228" s="4" t="s">
        <v>255</v>
      </c>
      <c r="Y228" s="4"/>
    </row>
    <row r="229" ht="57" spans="1:25">
      <c r="A229" s="4">
        <v>224</v>
      </c>
      <c r="B229" s="4" t="s">
        <v>43</v>
      </c>
      <c r="C229" s="4" t="s">
        <v>44</v>
      </c>
      <c r="D229" s="4" t="s">
        <v>45</v>
      </c>
      <c r="E229" s="4" t="s">
        <v>904</v>
      </c>
      <c r="F229" s="4" t="s">
        <v>947</v>
      </c>
      <c r="G229" s="4" t="s">
        <v>948</v>
      </c>
      <c r="H229" s="4" t="s">
        <v>38</v>
      </c>
      <c r="I229" s="4" t="s">
        <v>949</v>
      </c>
      <c r="J229" s="6">
        <v>2024.9</v>
      </c>
      <c r="K229" s="7">
        <v>2024.12</v>
      </c>
      <c r="L229" s="4" t="s">
        <v>48</v>
      </c>
      <c r="M229" s="4" t="s">
        <v>950</v>
      </c>
      <c r="N229" s="4">
        <v>35</v>
      </c>
      <c r="O229" s="4">
        <v>30</v>
      </c>
      <c r="P229" s="4">
        <v>5</v>
      </c>
      <c r="Q229" s="6">
        <v>1</v>
      </c>
      <c r="R229" s="4">
        <v>136</v>
      </c>
      <c r="S229" s="4">
        <v>406</v>
      </c>
      <c r="T229" s="4">
        <v>1</v>
      </c>
      <c r="U229" s="4">
        <v>9</v>
      </c>
      <c r="V229" s="4">
        <v>30</v>
      </c>
      <c r="W229" s="4" t="s">
        <v>460</v>
      </c>
      <c r="X229" s="4" t="s">
        <v>51</v>
      </c>
      <c r="Y229" s="4"/>
    </row>
    <row r="230" ht="57" spans="1:25">
      <c r="A230" s="4">
        <v>225</v>
      </c>
      <c r="B230" s="4" t="s">
        <v>32</v>
      </c>
      <c r="C230" s="4" t="s">
        <v>33</v>
      </c>
      <c r="D230" s="4" t="s">
        <v>57</v>
      </c>
      <c r="E230" s="4" t="s">
        <v>904</v>
      </c>
      <c r="F230" s="4" t="s">
        <v>951</v>
      </c>
      <c r="G230" s="4" t="s">
        <v>952</v>
      </c>
      <c r="H230" s="4" t="s">
        <v>38</v>
      </c>
      <c r="I230" s="4" t="s">
        <v>953</v>
      </c>
      <c r="J230" s="6">
        <v>2024.1</v>
      </c>
      <c r="K230" s="7">
        <v>2024.12</v>
      </c>
      <c r="L230" s="4" t="s">
        <v>39</v>
      </c>
      <c r="M230" s="4" t="s">
        <v>954</v>
      </c>
      <c r="N230" s="4">
        <v>100</v>
      </c>
      <c r="O230" s="4">
        <v>50</v>
      </c>
      <c r="P230" s="4">
        <v>50</v>
      </c>
      <c r="Q230" s="6">
        <v>1</v>
      </c>
      <c r="R230" s="4">
        <v>735</v>
      </c>
      <c r="S230" s="4">
        <v>2476</v>
      </c>
      <c r="T230" s="4">
        <v>1</v>
      </c>
      <c r="U230" s="4">
        <v>50</v>
      </c>
      <c r="V230" s="4">
        <v>121</v>
      </c>
      <c r="W230" s="4" t="s">
        <v>749</v>
      </c>
      <c r="X230" s="4" t="s">
        <v>255</v>
      </c>
      <c r="Y230" s="4"/>
    </row>
    <row r="231" ht="71.25" spans="1:25">
      <c r="A231" s="4">
        <v>226</v>
      </c>
      <c r="B231" s="4" t="s">
        <v>32</v>
      </c>
      <c r="C231" s="4" t="s">
        <v>73</v>
      </c>
      <c r="D231" s="4" t="s">
        <v>74</v>
      </c>
      <c r="E231" s="4" t="s">
        <v>904</v>
      </c>
      <c r="F231" s="4" t="s">
        <v>951</v>
      </c>
      <c r="G231" s="4" t="s">
        <v>955</v>
      </c>
      <c r="H231" s="4" t="s">
        <v>38</v>
      </c>
      <c r="I231" s="4" t="s">
        <v>953</v>
      </c>
      <c r="J231" s="6">
        <v>2024.1</v>
      </c>
      <c r="K231" s="7">
        <v>2024.12</v>
      </c>
      <c r="L231" s="4" t="s">
        <v>39</v>
      </c>
      <c r="M231" s="4" t="s">
        <v>956</v>
      </c>
      <c r="N231" s="4">
        <v>40</v>
      </c>
      <c r="O231" s="4">
        <v>35</v>
      </c>
      <c r="P231" s="4">
        <v>5</v>
      </c>
      <c r="Q231" s="6">
        <v>1</v>
      </c>
      <c r="R231" s="4">
        <v>735</v>
      </c>
      <c r="S231" s="4">
        <v>2476</v>
      </c>
      <c r="T231" s="4">
        <v>1</v>
      </c>
      <c r="U231" s="4">
        <v>50</v>
      </c>
      <c r="V231" s="4">
        <v>121</v>
      </c>
      <c r="W231" s="4" t="s">
        <v>940</v>
      </c>
      <c r="X231" s="4" t="s">
        <v>51</v>
      </c>
      <c r="Y231" s="4"/>
    </row>
    <row r="232" ht="57" spans="1:25">
      <c r="A232" s="4">
        <v>227</v>
      </c>
      <c r="B232" s="4" t="s">
        <v>32</v>
      </c>
      <c r="C232" s="4" t="s">
        <v>33</v>
      </c>
      <c r="D232" s="4" t="s">
        <v>34</v>
      </c>
      <c r="E232" s="4" t="s">
        <v>904</v>
      </c>
      <c r="F232" s="4" t="s">
        <v>957</v>
      </c>
      <c r="G232" s="4" t="s">
        <v>958</v>
      </c>
      <c r="H232" s="4" t="s">
        <v>38</v>
      </c>
      <c r="I232" s="4" t="s">
        <v>959</v>
      </c>
      <c r="J232" s="6">
        <v>2024.4</v>
      </c>
      <c r="K232" s="7">
        <v>2024.12</v>
      </c>
      <c r="L232" s="4" t="s">
        <v>39</v>
      </c>
      <c r="M232" s="4" t="s">
        <v>960</v>
      </c>
      <c r="N232" s="4">
        <v>20</v>
      </c>
      <c r="O232" s="4">
        <v>20</v>
      </c>
      <c r="P232" s="4">
        <v>0</v>
      </c>
      <c r="Q232" s="6">
        <v>1</v>
      </c>
      <c r="R232" s="4">
        <v>50</v>
      </c>
      <c r="S232" s="4">
        <v>150</v>
      </c>
      <c r="T232" s="4">
        <v>1</v>
      </c>
      <c r="U232" s="4">
        <v>51</v>
      </c>
      <c r="V232" s="4">
        <v>147</v>
      </c>
      <c r="W232" s="4" t="s">
        <v>749</v>
      </c>
      <c r="X232" s="4" t="s">
        <v>255</v>
      </c>
      <c r="Y232" s="4"/>
    </row>
    <row r="233" ht="57" spans="1:25">
      <c r="A233" s="4">
        <v>228</v>
      </c>
      <c r="B233" s="4" t="s">
        <v>32</v>
      </c>
      <c r="C233" s="4" t="s">
        <v>33</v>
      </c>
      <c r="D233" s="4" t="s">
        <v>57</v>
      </c>
      <c r="E233" s="4" t="s">
        <v>904</v>
      </c>
      <c r="F233" s="4" t="s">
        <v>957</v>
      </c>
      <c r="G233" s="4" t="s">
        <v>961</v>
      </c>
      <c r="H233" s="4" t="s">
        <v>38</v>
      </c>
      <c r="I233" s="4" t="s">
        <v>959</v>
      </c>
      <c r="J233" s="6">
        <v>2024.4</v>
      </c>
      <c r="K233" s="7">
        <v>2024.12</v>
      </c>
      <c r="L233" s="4" t="s">
        <v>39</v>
      </c>
      <c r="M233" s="4" t="s">
        <v>962</v>
      </c>
      <c r="N233" s="4">
        <v>40</v>
      </c>
      <c r="O233" s="4">
        <v>40</v>
      </c>
      <c r="P233" s="4">
        <v>0</v>
      </c>
      <c r="Q233" s="6">
        <v>1</v>
      </c>
      <c r="R233" s="4">
        <v>50</v>
      </c>
      <c r="S233" s="4">
        <v>150</v>
      </c>
      <c r="T233" s="4">
        <v>1</v>
      </c>
      <c r="U233" s="4">
        <v>51</v>
      </c>
      <c r="V233" s="4">
        <v>147</v>
      </c>
      <c r="W233" s="4" t="s">
        <v>749</v>
      </c>
      <c r="X233" s="4" t="s">
        <v>255</v>
      </c>
      <c r="Y233" s="4"/>
    </row>
    <row r="234" ht="57" spans="1:25">
      <c r="A234" s="4">
        <v>229</v>
      </c>
      <c r="B234" s="4" t="s">
        <v>32</v>
      </c>
      <c r="C234" s="4" t="s">
        <v>33</v>
      </c>
      <c r="D234" s="4" t="s">
        <v>34</v>
      </c>
      <c r="E234" s="4" t="s">
        <v>904</v>
      </c>
      <c r="F234" s="4" t="s">
        <v>963</v>
      </c>
      <c r="G234" s="4" t="s">
        <v>964</v>
      </c>
      <c r="H234" s="4" t="s">
        <v>81</v>
      </c>
      <c r="I234" s="4" t="s">
        <v>965</v>
      </c>
      <c r="J234" s="6">
        <v>2024.3</v>
      </c>
      <c r="K234" s="7">
        <v>2024.11</v>
      </c>
      <c r="L234" s="4" t="s">
        <v>39</v>
      </c>
      <c r="M234" s="4" t="s">
        <v>966</v>
      </c>
      <c r="N234" s="4">
        <v>50</v>
      </c>
      <c r="O234" s="4">
        <v>45</v>
      </c>
      <c r="P234" s="4">
        <v>5</v>
      </c>
      <c r="Q234" s="6">
        <v>1</v>
      </c>
      <c r="R234" s="4">
        <v>35</v>
      </c>
      <c r="S234" s="4">
        <v>106</v>
      </c>
      <c r="T234" s="4">
        <v>1</v>
      </c>
      <c r="U234" s="4">
        <v>6</v>
      </c>
      <c r="V234" s="4">
        <v>20</v>
      </c>
      <c r="W234" s="4" t="s">
        <v>967</v>
      </c>
      <c r="X234" s="4" t="s">
        <v>255</v>
      </c>
      <c r="Y234" s="4"/>
    </row>
    <row r="235" ht="57" spans="1:25">
      <c r="A235" s="4">
        <v>230</v>
      </c>
      <c r="B235" s="4" t="s">
        <v>32</v>
      </c>
      <c r="C235" s="4" t="s">
        <v>33</v>
      </c>
      <c r="D235" s="4" t="s">
        <v>34</v>
      </c>
      <c r="E235" s="4" t="s">
        <v>904</v>
      </c>
      <c r="F235" s="4" t="s">
        <v>963</v>
      </c>
      <c r="G235" s="4" t="s">
        <v>968</v>
      </c>
      <c r="H235" s="4" t="s">
        <v>38</v>
      </c>
      <c r="I235" s="4" t="s">
        <v>969</v>
      </c>
      <c r="J235" s="6">
        <v>2024.3</v>
      </c>
      <c r="K235" s="7">
        <v>2024.11</v>
      </c>
      <c r="L235" s="4" t="s">
        <v>39</v>
      </c>
      <c r="M235" s="4" t="s">
        <v>970</v>
      </c>
      <c r="N235" s="4">
        <v>30</v>
      </c>
      <c r="O235" s="4">
        <v>25</v>
      </c>
      <c r="P235" s="4">
        <v>5</v>
      </c>
      <c r="Q235" s="6">
        <v>1</v>
      </c>
      <c r="R235" s="4">
        <v>49</v>
      </c>
      <c r="S235" s="4">
        <v>156</v>
      </c>
      <c r="T235" s="4">
        <v>1</v>
      </c>
      <c r="U235" s="4">
        <v>8</v>
      </c>
      <c r="V235" s="4">
        <v>28</v>
      </c>
      <c r="W235" s="4" t="s">
        <v>967</v>
      </c>
      <c r="X235" s="4" t="s">
        <v>255</v>
      </c>
      <c r="Y235" s="4"/>
    </row>
    <row r="236" ht="409.5" spans="1:25">
      <c r="A236" s="4">
        <v>231</v>
      </c>
      <c r="B236" s="4" t="s">
        <v>32</v>
      </c>
      <c r="C236" s="4" t="s">
        <v>475</v>
      </c>
      <c r="D236" s="4" t="s">
        <v>476</v>
      </c>
      <c r="E236" s="4" t="s">
        <v>904</v>
      </c>
      <c r="F236" s="4"/>
      <c r="G236" s="4" t="s">
        <v>971</v>
      </c>
      <c r="H236" s="4" t="s">
        <v>499</v>
      </c>
      <c r="I236" s="4" t="s">
        <v>972</v>
      </c>
      <c r="J236" s="6">
        <v>2024.4</v>
      </c>
      <c r="K236" s="7">
        <v>2024.12</v>
      </c>
      <c r="L236" s="4" t="s">
        <v>39</v>
      </c>
      <c r="M236" s="4" t="s">
        <v>973</v>
      </c>
      <c r="N236" s="4">
        <v>300</v>
      </c>
      <c r="O236" s="4">
        <v>300</v>
      </c>
      <c r="P236" s="4"/>
      <c r="Q236" s="6">
        <v>16</v>
      </c>
      <c r="R236" s="4">
        <v>164</v>
      </c>
      <c r="S236" s="4">
        <v>591</v>
      </c>
      <c r="T236" s="4">
        <v>16</v>
      </c>
      <c r="U236" s="4">
        <v>104</v>
      </c>
      <c r="V236" s="4">
        <v>346</v>
      </c>
      <c r="W236" s="4" t="s">
        <v>974</v>
      </c>
      <c r="X236" s="4" t="s">
        <v>916</v>
      </c>
      <c r="Y236" s="4"/>
    </row>
    <row r="237" ht="71.25" spans="1:25">
      <c r="A237" s="4">
        <v>232</v>
      </c>
      <c r="B237" s="4" t="s">
        <v>32</v>
      </c>
      <c r="C237" s="4" t="s">
        <v>73</v>
      </c>
      <c r="D237" s="4" t="s">
        <v>74</v>
      </c>
      <c r="E237" s="4" t="s">
        <v>975</v>
      </c>
      <c r="F237" s="4" t="s">
        <v>976</v>
      </c>
      <c r="G237" s="4" t="s">
        <v>977</v>
      </c>
      <c r="H237" s="4" t="s">
        <v>38</v>
      </c>
      <c r="I237" s="4" t="s">
        <v>978</v>
      </c>
      <c r="J237" s="6">
        <v>2024.01</v>
      </c>
      <c r="K237" s="7">
        <v>2024.12</v>
      </c>
      <c r="L237" s="4" t="s">
        <v>39</v>
      </c>
      <c r="M237" s="4" t="s">
        <v>979</v>
      </c>
      <c r="N237" s="4">
        <v>40</v>
      </c>
      <c r="O237" s="4">
        <v>30</v>
      </c>
      <c r="P237" s="4">
        <v>10</v>
      </c>
      <c r="Q237" s="6">
        <v>1</v>
      </c>
      <c r="R237" s="4">
        <v>186</v>
      </c>
      <c r="S237" s="4">
        <v>468</v>
      </c>
      <c r="T237" s="4">
        <v>1</v>
      </c>
      <c r="U237" s="4">
        <v>15</v>
      </c>
      <c r="V237" s="4">
        <v>29</v>
      </c>
      <c r="W237" s="4" t="s">
        <v>980</v>
      </c>
      <c r="X237" s="4" t="s">
        <v>51</v>
      </c>
      <c r="Y237" s="4"/>
    </row>
    <row r="238" ht="71.25" spans="1:25">
      <c r="A238" s="4">
        <v>233</v>
      </c>
      <c r="B238" s="4" t="s">
        <v>32</v>
      </c>
      <c r="C238" s="4" t="s">
        <v>73</v>
      </c>
      <c r="D238" s="4" t="s">
        <v>74</v>
      </c>
      <c r="E238" s="4" t="s">
        <v>975</v>
      </c>
      <c r="F238" s="4" t="s">
        <v>981</v>
      </c>
      <c r="G238" s="4" t="s">
        <v>982</v>
      </c>
      <c r="H238" s="4" t="s">
        <v>38</v>
      </c>
      <c r="I238" s="4" t="s">
        <v>983</v>
      </c>
      <c r="J238" s="6">
        <v>2024.01</v>
      </c>
      <c r="K238" s="7">
        <v>2024.12</v>
      </c>
      <c r="L238" s="4" t="s">
        <v>39</v>
      </c>
      <c r="M238" s="4" t="s">
        <v>984</v>
      </c>
      <c r="N238" s="4">
        <v>20</v>
      </c>
      <c r="O238" s="4">
        <v>20</v>
      </c>
      <c r="P238" s="4">
        <v>0</v>
      </c>
      <c r="Q238" s="6">
        <v>1</v>
      </c>
      <c r="R238" s="4">
        <v>240</v>
      </c>
      <c r="S238" s="4">
        <v>786</v>
      </c>
      <c r="T238" s="4">
        <v>1</v>
      </c>
      <c r="U238" s="4">
        <v>57</v>
      </c>
      <c r="V238" s="4">
        <v>115</v>
      </c>
      <c r="W238" s="4" t="s">
        <v>985</v>
      </c>
      <c r="X238" s="4" t="s">
        <v>51</v>
      </c>
      <c r="Y238" s="4"/>
    </row>
    <row r="239" ht="71.25" spans="1:25">
      <c r="A239" s="4">
        <v>234</v>
      </c>
      <c r="B239" s="4" t="s">
        <v>32</v>
      </c>
      <c r="C239" s="4" t="s">
        <v>73</v>
      </c>
      <c r="D239" s="4" t="s">
        <v>74</v>
      </c>
      <c r="E239" s="4" t="s">
        <v>975</v>
      </c>
      <c r="F239" s="4" t="s">
        <v>986</v>
      </c>
      <c r="G239" s="4" t="s">
        <v>987</v>
      </c>
      <c r="H239" s="4" t="s">
        <v>38</v>
      </c>
      <c r="I239" s="4" t="s">
        <v>988</v>
      </c>
      <c r="J239" s="6">
        <v>2024.01</v>
      </c>
      <c r="K239" s="7">
        <v>2024.12</v>
      </c>
      <c r="L239" s="4" t="s">
        <v>39</v>
      </c>
      <c r="M239" s="4" t="s">
        <v>989</v>
      </c>
      <c r="N239" s="4">
        <v>30</v>
      </c>
      <c r="O239" s="4">
        <v>20</v>
      </c>
      <c r="P239" s="4">
        <v>10</v>
      </c>
      <c r="Q239" s="6">
        <v>1</v>
      </c>
      <c r="R239" s="4">
        <v>230</v>
      </c>
      <c r="S239" s="4">
        <v>864</v>
      </c>
      <c r="T239" s="4">
        <v>1</v>
      </c>
      <c r="U239" s="4">
        <v>11</v>
      </c>
      <c r="V239" s="4">
        <v>26</v>
      </c>
      <c r="W239" s="4" t="s">
        <v>990</v>
      </c>
      <c r="X239" s="4" t="s">
        <v>51</v>
      </c>
      <c r="Y239" s="4"/>
    </row>
    <row r="240" ht="71.25" spans="1:25">
      <c r="A240" s="4">
        <v>235</v>
      </c>
      <c r="B240" s="4" t="s">
        <v>32</v>
      </c>
      <c r="C240" s="4" t="s">
        <v>33</v>
      </c>
      <c r="D240" s="4" t="s">
        <v>34</v>
      </c>
      <c r="E240" s="4" t="s">
        <v>975</v>
      </c>
      <c r="F240" s="4" t="s">
        <v>986</v>
      </c>
      <c r="G240" s="4" t="s">
        <v>991</v>
      </c>
      <c r="H240" s="4" t="s">
        <v>81</v>
      </c>
      <c r="I240" s="4" t="s">
        <v>988</v>
      </c>
      <c r="J240" s="6">
        <v>2024.01</v>
      </c>
      <c r="K240" s="7">
        <v>2024.12</v>
      </c>
      <c r="L240" s="4" t="s">
        <v>39</v>
      </c>
      <c r="M240" s="4" t="s">
        <v>992</v>
      </c>
      <c r="N240" s="4">
        <v>50</v>
      </c>
      <c r="O240" s="4">
        <v>40</v>
      </c>
      <c r="P240" s="4">
        <v>10</v>
      </c>
      <c r="Q240" s="6">
        <v>1</v>
      </c>
      <c r="R240" s="4">
        <v>230</v>
      </c>
      <c r="S240" s="4">
        <v>864</v>
      </c>
      <c r="T240" s="4">
        <v>1</v>
      </c>
      <c r="U240" s="4">
        <v>11</v>
      </c>
      <c r="V240" s="4">
        <v>26</v>
      </c>
      <c r="W240" s="4" t="s">
        <v>993</v>
      </c>
      <c r="X240" s="4" t="s">
        <v>51</v>
      </c>
      <c r="Y240" s="4"/>
    </row>
    <row r="241" ht="213.75" spans="1:25">
      <c r="A241" s="4">
        <v>236</v>
      </c>
      <c r="B241" s="4" t="s">
        <v>43</v>
      </c>
      <c r="C241" s="4" t="s">
        <v>44</v>
      </c>
      <c r="D241" s="4" t="s">
        <v>45</v>
      </c>
      <c r="E241" s="4" t="s">
        <v>975</v>
      </c>
      <c r="F241" s="4" t="s">
        <v>994</v>
      </c>
      <c r="G241" s="4" t="s">
        <v>995</v>
      </c>
      <c r="H241" s="4" t="s">
        <v>38</v>
      </c>
      <c r="I241" s="4" t="s">
        <v>996</v>
      </c>
      <c r="J241" s="6">
        <v>2024.01</v>
      </c>
      <c r="K241" s="7">
        <v>2024.12</v>
      </c>
      <c r="L241" s="4" t="s">
        <v>39</v>
      </c>
      <c r="M241" s="4" t="s">
        <v>997</v>
      </c>
      <c r="N241" s="4">
        <v>400</v>
      </c>
      <c r="O241" s="4">
        <v>320</v>
      </c>
      <c r="P241" s="4">
        <v>80</v>
      </c>
      <c r="Q241" s="6">
        <v>1</v>
      </c>
      <c r="R241" s="4">
        <v>600</v>
      </c>
      <c r="S241" s="4">
        <v>2496</v>
      </c>
      <c r="T241" s="4">
        <v>1</v>
      </c>
      <c r="U241" s="4">
        <v>114</v>
      </c>
      <c r="V241" s="4">
        <v>442</v>
      </c>
      <c r="W241" s="4" t="s">
        <v>998</v>
      </c>
      <c r="X241" s="4" t="s">
        <v>51</v>
      </c>
      <c r="Y241" s="4"/>
    </row>
    <row r="242" ht="71.25" spans="1:25">
      <c r="A242" s="4">
        <v>237</v>
      </c>
      <c r="B242" s="4" t="s">
        <v>32</v>
      </c>
      <c r="C242" s="4" t="s">
        <v>33</v>
      </c>
      <c r="D242" s="4" t="s">
        <v>34</v>
      </c>
      <c r="E242" s="4" t="s">
        <v>975</v>
      </c>
      <c r="F242" s="4" t="s">
        <v>999</v>
      </c>
      <c r="G242" s="4" t="s">
        <v>1000</v>
      </c>
      <c r="H242" s="4" t="s">
        <v>38</v>
      </c>
      <c r="I242" s="4" t="s">
        <v>1001</v>
      </c>
      <c r="J242" s="6">
        <v>2024.01</v>
      </c>
      <c r="K242" s="7">
        <v>2024.12</v>
      </c>
      <c r="L242" s="4" t="s">
        <v>39</v>
      </c>
      <c r="M242" s="4" t="s">
        <v>1002</v>
      </c>
      <c r="N242" s="4">
        <v>5</v>
      </c>
      <c r="O242" s="4">
        <v>5</v>
      </c>
      <c r="P242" s="4">
        <v>0</v>
      </c>
      <c r="Q242" s="6">
        <v>1</v>
      </c>
      <c r="R242" s="4">
        <v>60</v>
      </c>
      <c r="S242" s="4">
        <v>300</v>
      </c>
      <c r="T242" s="4">
        <v>1</v>
      </c>
      <c r="U242" s="4">
        <v>10</v>
      </c>
      <c r="V242" s="4">
        <v>43</v>
      </c>
      <c r="W242" s="4" t="s">
        <v>1003</v>
      </c>
      <c r="X242" s="4" t="s">
        <v>51</v>
      </c>
      <c r="Y242" s="4"/>
    </row>
    <row r="243" ht="71.25" spans="1:25">
      <c r="A243" s="4">
        <v>238</v>
      </c>
      <c r="B243" s="4" t="s">
        <v>43</v>
      </c>
      <c r="C243" s="4" t="s">
        <v>44</v>
      </c>
      <c r="D243" s="4" t="s">
        <v>45</v>
      </c>
      <c r="E243" s="4" t="s">
        <v>975</v>
      </c>
      <c r="F243" s="4" t="s">
        <v>1004</v>
      </c>
      <c r="G243" s="4" t="s">
        <v>1005</v>
      </c>
      <c r="H243" s="4" t="s">
        <v>38</v>
      </c>
      <c r="I243" s="4" t="s">
        <v>1006</v>
      </c>
      <c r="J243" s="6">
        <v>2024.01</v>
      </c>
      <c r="K243" s="7">
        <v>2024.12</v>
      </c>
      <c r="L243" s="4" t="s">
        <v>48</v>
      </c>
      <c r="M243" s="4" t="s">
        <v>1007</v>
      </c>
      <c r="N243" s="4">
        <v>84</v>
      </c>
      <c r="O243" s="4">
        <v>84</v>
      </c>
      <c r="P243" s="4">
        <v>0</v>
      </c>
      <c r="Q243" s="6">
        <v>1</v>
      </c>
      <c r="R243" s="4">
        <v>180</v>
      </c>
      <c r="S243" s="4">
        <v>700</v>
      </c>
      <c r="T243" s="4">
        <v>1</v>
      </c>
      <c r="U243" s="4">
        <v>13</v>
      </c>
      <c r="V243" s="4">
        <v>37</v>
      </c>
      <c r="W243" s="4" t="s">
        <v>1008</v>
      </c>
      <c r="X243" s="4" t="s">
        <v>51</v>
      </c>
      <c r="Y243" s="4"/>
    </row>
    <row r="244" ht="71.25" spans="1:25">
      <c r="A244" s="4">
        <v>239</v>
      </c>
      <c r="B244" s="4" t="s">
        <v>32</v>
      </c>
      <c r="C244" s="4" t="s">
        <v>97</v>
      </c>
      <c r="D244" s="4" t="s">
        <v>98</v>
      </c>
      <c r="E244" s="4" t="s">
        <v>975</v>
      </c>
      <c r="F244" s="4" t="s">
        <v>1009</v>
      </c>
      <c r="G244" s="4" t="s">
        <v>1010</v>
      </c>
      <c r="H244" s="4" t="s">
        <v>38</v>
      </c>
      <c r="I244" s="4" t="s">
        <v>1011</v>
      </c>
      <c r="J244" s="6">
        <v>2024.01</v>
      </c>
      <c r="K244" s="7">
        <v>2024.12</v>
      </c>
      <c r="L244" s="4" t="s">
        <v>39</v>
      </c>
      <c r="M244" s="4" t="s">
        <v>1012</v>
      </c>
      <c r="N244" s="4">
        <v>69</v>
      </c>
      <c r="O244" s="4">
        <v>69</v>
      </c>
      <c r="P244" s="4">
        <v>0</v>
      </c>
      <c r="Q244" s="6">
        <v>0</v>
      </c>
      <c r="R244" s="4">
        <v>593</v>
      </c>
      <c r="S244" s="4">
        <v>2480</v>
      </c>
      <c r="T244" s="4">
        <v>1</v>
      </c>
      <c r="U244" s="4">
        <v>30</v>
      </c>
      <c r="V244" s="4">
        <v>82</v>
      </c>
      <c r="W244" s="4" t="s">
        <v>1003</v>
      </c>
      <c r="X244" s="4" t="s">
        <v>51</v>
      </c>
      <c r="Y244" s="4"/>
    </row>
    <row r="245" ht="327.75" spans="1:25">
      <c r="A245" s="4">
        <v>240</v>
      </c>
      <c r="B245" s="4" t="s">
        <v>32</v>
      </c>
      <c r="C245" s="4" t="s">
        <v>475</v>
      </c>
      <c r="D245" s="4" t="s">
        <v>476</v>
      </c>
      <c r="E245" s="4" t="s">
        <v>1013</v>
      </c>
      <c r="F245" s="4" t="s">
        <v>1014</v>
      </c>
      <c r="G245" s="4" t="s">
        <v>1015</v>
      </c>
      <c r="H245" s="4" t="s">
        <v>1016</v>
      </c>
      <c r="I245" s="4" t="s">
        <v>1014</v>
      </c>
      <c r="J245" s="6">
        <v>2024.01</v>
      </c>
      <c r="K245" s="7">
        <v>2024.12</v>
      </c>
      <c r="L245" s="4" t="s">
        <v>39</v>
      </c>
      <c r="M245" s="4" t="s">
        <v>1017</v>
      </c>
      <c r="N245" s="4">
        <v>435</v>
      </c>
      <c r="O245" s="4">
        <v>340</v>
      </c>
      <c r="P245" s="4">
        <v>95</v>
      </c>
      <c r="Q245" s="6">
        <v>8</v>
      </c>
      <c r="R245" s="4">
        <v>5264</v>
      </c>
      <c r="S245" s="4">
        <v>19174</v>
      </c>
      <c r="T245" s="4">
        <v>1</v>
      </c>
      <c r="U245" s="4">
        <v>303</v>
      </c>
      <c r="V245" s="4">
        <v>900</v>
      </c>
      <c r="W245" s="4" t="s">
        <v>1018</v>
      </c>
      <c r="X245" s="4" t="s">
        <v>1019</v>
      </c>
      <c r="Y245" s="4"/>
    </row>
    <row r="246" ht="156.75" spans="1:25">
      <c r="A246" s="4">
        <v>241</v>
      </c>
      <c r="B246" s="4" t="s">
        <v>43</v>
      </c>
      <c r="C246" s="4" t="s">
        <v>44</v>
      </c>
      <c r="D246" s="4" t="s">
        <v>45</v>
      </c>
      <c r="E246" s="4" t="s">
        <v>1013</v>
      </c>
      <c r="F246" s="4" t="s">
        <v>1020</v>
      </c>
      <c r="G246" s="4" t="s">
        <v>1021</v>
      </c>
      <c r="H246" s="4" t="s">
        <v>38</v>
      </c>
      <c r="I246" s="4" t="s">
        <v>1022</v>
      </c>
      <c r="J246" s="6">
        <v>2024.01</v>
      </c>
      <c r="K246" s="7">
        <v>2024.12</v>
      </c>
      <c r="L246" s="4" t="s">
        <v>48</v>
      </c>
      <c r="M246" s="4" t="s">
        <v>1023</v>
      </c>
      <c r="N246" s="4">
        <v>258</v>
      </c>
      <c r="O246" s="4">
        <v>200</v>
      </c>
      <c r="P246" s="4">
        <v>58</v>
      </c>
      <c r="Q246" s="6">
        <v>1</v>
      </c>
      <c r="R246" s="4">
        <v>513</v>
      </c>
      <c r="S246" s="4">
        <v>1763</v>
      </c>
      <c r="T246" s="4"/>
      <c r="U246" s="4">
        <v>22</v>
      </c>
      <c r="V246" s="4">
        <v>62</v>
      </c>
      <c r="W246" s="4" t="s">
        <v>1024</v>
      </c>
      <c r="X246" s="4" t="s">
        <v>51</v>
      </c>
      <c r="Y246" s="4"/>
    </row>
    <row r="247" ht="128.25" spans="1:25">
      <c r="A247" s="4">
        <v>242</v>
      </c>
      <c r="B247" s="4" t="s">
        <v>43</v>
      </c>
      <c r="C247" s="4" t="s">
        <v>44</v>
      </c>
      <c r="D247" s="4" t="s">
        <v>45</v>
      </c>
      <c r="E247" s="4" t="s">
        <v>1013</v>
      </c>
      <c r="F247" s="4" t="s">
        <v>1025</v>
      </c>
      <c r="G247" s="4" t="s">
        <v>1026</v>
      </c>
      <c r="H247" s="4" t="s">
        <v>339</v>
      </c>
      <c r="I247" s="4" t="s">
        <v>1025</v>
      </c>
      <c r="J247" s="6">
        <v>2024.02</v>
      </c>
      <c r="K247" s="7">
        <v>2024.12</v>
      </c>
      <c r="L247" s="4" t="s">
        <v>48</v>
      </c>
      <c r="M247" s="4" t="s">
        <v>1027</v>
      </c>
      <c r="N247" s="4">
        <v>20</v>
      </c>
      <c r="O247" s="4">
        <v>15</v>
      </c>
      <c r="P247" s="4">
        <v>5</v>
      </c>
      <c r="Q247" s="6">
        <v>1</v>
      </c>
      <c r="R247" s="4">
        <v>435</v>
      </c>
      <c r="S247" s="4">
        <v>1985</v>
      </c>
      <c r="T247" s="4"/>
      <c r="U247" s="4">
        <v>39</v>
      </c>
      <c r="V247" s="4">
        <v>117</v>
      </c>
      <c r="W247" s="4" t="s">
        <v>1028</v>
      </c>
      <c r="X247" s="4" t="s">
        <v>51</v>
      </c>
      <c r="Y247" s="4"/>
    </row>
    <row r="248" ht="85.5" spans="1:25">
      <c r="A248" s="4">
        <v>243</v>
      </c>
      <c r="B248" s="4" t="s">
        <v>32</v>
      </c>
      <c r="C248" s="4" t="s">
        <v>33</v>
      </c>
      <c r="D248" s="4" t="s">
        <v>34</v>
      </c>
      <c r="E248" s="4" t="s">
        <v>1013</v>
      </c>
      <c r="F248" s="4" t="s">
        <v>1029</v>
      </c>
      <c r="G248" s="4" t="s">
        <v>1030</v>
      </c>
      <c r="H248" s="4" t="s">
        <v>246</v>
      </c>
      <c r="I248" s="4" t="s">
        <v>1029</v>
      </c>
      <c r="J248" s="6">
        <v>2024.03</v>
      </c>
      <c r="K248" s="7">
        <v>2024.11</v>
      </c>
      <c r="L248" s="4" t="s">
        <v>39</v>
      </c>
      <c r="M248" s="4" t="s">
        <v>1031</v>
      </c>
      <c r="N248" s="4">
        <v>30</v>
      </c>
      <c r="O248" s="4">
        <v>28</v>
      </c>
      <c r="P248" s="4">
        <v>2</v>
      </c>
      <c r="Q248" s="6">
        <v>1</v>
      </c>
      <c r="R248" s="4">
        <v>200</v>
      </c>
      <c r="S248" s="4">
        <v>816</v>
      </c>
      <c r="T248" s="4">
        <v>1</v>
      </c>
      <c r="U248" s="4">
        <v>22</v>
      </c>
      <c r="V248" s="4">
        <v>36</v>
      </c>
      <c r="W248" s="4" t="s">
        <v>1032</v>
      </c>
      <c r="X248" s="4" t="s">
        <v>51</v>
      </c>
      <c r="Y248" s="4"/>
    </row>
    <row r="249" ht="57" spans="1:25">
      <c r="A249" s="4">
        <v>244</v>
      </c>
      <c r="B249" s="4" t="s">
        <v>32</v>
      </c>
      <c r="C249" s="4" t="s">
        <v>33</v>
      </c>
      <c r="D249" s="4" t="s">
        <v>34</v>
      </c>
      <c r="E249" s="4" t="s">
        <v>1013</v>
      </c>
      <c r="F249" s="4" t="s">
        <v>1029</v>
      </c>
      <c r="G249" s="4" t="s">
        <v>1033</v>
      </c>
      <c r="H249" s="4" t="s">
        <v>38</v>
      </c>
      <c r="I249" s="4" t="s">
        <v>1029</v>
      </c>
      <c r="J249" s="6">
        <v>2024.05</v>
      </c>
      <c r="K249" s="7">
        <v>2024.11</v>
      </c>
      <c r="L249" s="4" t="s">
        <v>39</v>
      </c>
      <c r="M249" s="4" t="s">
        <v>1034</v>
      </c>
      <c r="N249" s="4">
        <v>10</v>
      </c>
      <c r="O249" s="4">
        <v>8</v>
      </c>
      <c r="P249" s="4">
        <v>2</v>
      </c>
      <c r="Q249" s="6">
        <v>1</v>
      </c>
      <c r="R249" s="4">
        <v>65</v>
      </c>
      <c r="S249" s="4">
        <v>398</v>
      </c>
      <c r="T249" s="4">
        <v>1</v>
      </c>
      <c r="U249" s="4">
        <v>10</v>
      </c>
      <c r="V249" s="4">
        <v>30</v>
      </c>
      <c r="W249" s="4" t="s">
        <v>1032</v>
      </c>
      <c r="X249" s="4" t="s">
        <v>51</v>
      </c>
      <c r="Y249" s="4"/>
    </row>
    <row r="250" ht="99.75" spans="1:25">
      <c r="A250" s="4">
        <v>245</v>
      </c>
      <c r="B250" s="4" t="s">
        <v>32</v>
      </c>
      <c r="C250" s="4" t="s">
        <v>33</v>
      </c>
      <c r="D250" s="4" t="s">
        <v>57</v>
      </c>
      <c r="E250" s="4" t="s">
        <v>1013</v>
      </c>
      <c r="F250" s="4" t="s">
        <v>1029</v>
      </c>
      <c r="G250" s="4" t="s">
        <v>1035</v>
      </c>
      <c r="H250" s="4" t="s">
        <v>38</v>
      </c>
      <c r="I250" s="4" t="s">
        <v>1029</v>
      </c>
      <c r="J250" s="6">
        <v>2024.04</v>
      </c>
      <c r="K250" s="7">
        <v>2024.12</v>
      </c>
      <c r="L250" s="4" t="s">
        <v>39</v>
      </c>
      <c r="M250" s="4" t="s">
        <v>1036</v>
      </c>
      <c r="N250" s="4">
        <v>20</v>
      </c>
      <c r="O250" s="4">
        <v>15</v>
      </c>
      <c r="P250" s="4">
        <v>5</v>
      </c>
      <c r="Q250" s="6">
        <v>1</v>
      </c>
      <c r="R250" s="4">
        <v>120</v>
      </c>
      <c r="S250" s="4">
        <v>486</v>
      </c>
      <c r="T250" s="4">
        <v>1</v>
      </c>
      <c r="U250" s="4">
        <v>51</v>
      </c>
      <c r="V250" s="4">
        <v>151</v>
      </c>
      <c r="W250" s="4" t="s">
        <v>1037</v>
      </c>
      <c r="X250" s="4" t="s">
        <v>51</v>
      </c>
      <c r="Y250" s="4"/>
    </row>
    <row r="251" ht="57" spans="1:25">
      <c r="A251" s="4">
        <v>246</v>
      </c>
      <c r="B251" s="4" t="s">
        <v>32</v>
      </c>
      <c r="C251" s="4" t="s">
        <v>33</v>
      </c>
      <c r="D251" s="4" t="s">
        <v>34</v>
      </c>
      <c r="E251" s="4" t="s">
        <v>1013</v>
      </c>
      <c r="F251" s="4" t="s">
        <v>1029</v>
      </c>
      <c r="G251" s="4" t="s">
        <v>1038</v>
      </c>
      <c r="H251" s="4" t="s">
        <v>246</v>
      </c>
      <c r="I251" s="4" t="s">
        <v>1029</v>
      </c>
      <c r="J251" s="6">
        <v>2024.04</v>
      </c>
      <c r="K251" s="7">
        <v>2024.12</v>
      </c>
      <c r="L251" s="4" t="s">
        <v>95</v>
      </c>
      <c r="M251" s="4" t="s">
        <v>1039</v>
      </c>
      <c r="N251" s="4">
        <v>20</v>
      </c>
      <c r="O251" s="4">
        <v>15</v>
      </c>
      <c r="P251" s="4">
        <v>5</v>
      </c>
      <c r="Q251" s="6">
        <v>1</v>
      </c>
      <c r="R251" s="4">
        <v>756</v>
      </c>
      <c r="S251" s="4">
        <v>2818</v>
      </c>
      <c r="T251" s="4">
        <v>1</v>
      </c>
      <c r="U251" s="4">
        <v>30</v>
      </c>
      <c r="V251" s="4">
        <v>60</v>
      </c>
      <c r="W251" s="4" t="s">
        <v>1040</v>
      </c>
      <c r="X251" s="4" t="s">
        <v>51</v>
      </c>
      <c r="Y251" s="4"/>
    </row>
    <row r="252" ht="71.25" spans="1:25">
      <c r="A252" s="4">
        <v>247</v>
      </c>
      <c r="B252" s="4" t="s">
        <v>32</v>
      </c>
      <c r="C252" s="4" t="s">
        <v>33</v>
      </c>
      <c r="D252" s="4" t="s">
        <v>57</v>
      </c>
      <c r="E252" s="4" t="s">
        <v>1041</v>
      </c>
      <c r="F252" s="4" t="s">
        <v>1042</v>
      </c>
      <c r="G252" s="4" t="s">
        <v>1043</v>
      </c>
      <c r="H252" s="4" t="s">
        <v>38</v>
      </c>
      <c r="I252" s="4" t="s">
        <v>1044</v>
      </c>
      <c r="J252" s="6">
        <v>2024.01</v>
      </c>
      <c r="K252" s="7">
        <v>2024.12</v>
      </c>
      <c r="L252" s="4" t="s">
        <v>39</v>
      </c>
      <c r="M252" s="4" t="s">
        <v>1045</v>
      </c>
      <c r="N252" s="4">
        <v>200</v>
      </c>
      <c r="O252" s="4">
        <v>200</v>
      </c>
      <c r="P252" s="4">
        <v>0</v>
      </c>
      <c r="Q252" s="6">
        <v>1</v>
      </c>
      <c r="R252" s="4">
        <v>155</v>
      </c>
      <c r="S252" s="4">
        <v>725</v>
      </c>
      <c r="T252" s="4">
        <v>1</v>
      </c>
      <c r="U252" s="4">
        <v>45</v>
      </c>
      <c r="V252" s="4">
        <v>171</v>
      </c>
      <c r="W252" s="4" t="s">
        <v>1046</v>
      </c>
      <c r="X252" s="4" t="s">
        <v>1047</v>
      </c>
      <c r="Y252" s="4"/>
    </row>
    <row r="253" ht="85.5" spans="1:25">
      <c r="A253" s="4">
        <v>248</v>
      </c>
      <c r="B253" s="4" t="s">
        <v>32</v>
      </c>
      <c r="C253" s="4" t="s">
        <v>33</v>
      </c>
      <c r="D253" s="4" t="s">
        <v>34</v>
      </c>
      <c r="E253" s="4" t="s">
        <v>1041</v>
      </c>
      <c r="F253" s="4" t="s">
        <v>1048</v>
      </c>
      <c r="G253" s="4" t="s">
        <v>1049</v>
      </c>
      <c r="H253" s="4" t="s">
        <v>38</v>
      </c>
      <c r="I253" s="4" t="s">
        <v>1050</v>
      </c>
      <c r="J253" s="6">
        <v>2024.04</v>
      </c>
      <c r="K253" s="7">
        <v>2024.12</v>
      </c>
      <c r="L253" s="4" t="s">
        <v>39</v>
      </c>
      <c r="M253" s="4" t="s">
        <v>1051</v>
      </c>
      <c r="N253" s="4">
        <v>64.55</v>
      </c>
      <c r="O253" s="4">
        <v>50</v>
      </c>
      <c r="P253" s="4">
        <v>14.55</v>
      </c>
      <c r="Q253" s="6">
        <v>1</v>
      </c>
      <c r="R253" s="4">
        <v>243</v>
      </c>
      <c r="S253" s="4">
        <v>626</v>
      </c>
      <c r="T253" s="4">
        <v>0</v>
      </c>
      <c r="U253" s="4">
        <v>15</v>
      </c>
      <c r="V253" s="4">
        <v>48</v>
      </c>
      <c r="W253" s="4" t="s">
        <v>1052</v>
      </c>
      <c r="X253" s="4" t="s">
        <v>1053</v>
      </c>
      <c r="Y253" s="4"/>
    </row>
    <row r="254" ht="71.25" spans="1:25">
      <c r="A254" s="4">
        <v>249</v>
      </c>
      <c r="B254" s="4" t="s">
        <v>32</v>
      </c>
      <c r="C254" s="4" t="s">
        <v>73</v>
      </c>
      <c r="D254" s="4" t="s">
        <v>74</v>
      </c>
      <c r="E254" s="4" t="s">
        <v>1041</v>
      </c>
      <c r="F254" s="4" t="s">
        <v>1048</v>
      </c>
      <c r="G254" s="4" t="s">
        <v>1054</v>
      </c>
      <c r="H254" s="4" t="s">
        <v>38</v>
      </c>
      <c r="I254" s="4" t="s">
        <v>1055</v>
      </c>
      <c r="J254" s="6">
        <v>2024.06</v>
      </c>
      <c r="K254" s="7">
        <v>2024.11</v>
      </c>
      <c r="L254" s="4" t="s">
        <v>39</v>
      </c>
      <c r="M254" s="4" t="s">
        <v>1056</v>
      </c>
      <c r="N254" s="4">
        <v>20</v>
      </c>
      <c r="O254" s="4">
        <v>10</v>
      </c>
      <c r="P254" s="4">
        <v>10</v>
      </c>
      <c r="Q254" s="6">
        <v>1</v>
      </c>
      <c r="R254" s="4">
        <v>40</v>
      </c>
      <c r="S254" s="4">
        <v>230</v>
      </c>
      <c r="T254" s="4">
        <v>0</v>
      </c>
      <c r="U254" s="4">
        <v>6</v>
      </c>
      <c r="V254" s="4">
        <v>18</v>
      </c>
      <c r="W254" s="4" t="s">
        <v>1057</v>
      </c>
      <c r="X254" s="4" t="s">
        <v>1058</v>
      </c>
      <c r="Y254" s="4"/>
    </row>
    <row r="255" ht="71.25" spans="1:25">
      <c r="A255" s="4">
        <v>250</v>
      </c>
      <c r="B255" s="4" t="s">
        <v>43</v>
      </c>
      <c r="C255" s="4" t="s">
        <v>44</v>
      </c>
      <c r="D255" s="4" t="s">
        <v>45</v>
      </c>
      <c r="E255" s="4" t="s">
        <v>1041</v>
      </c>
      <c r="F255" s="4" t="s">
        <v>1059</v>
      </c>
      <c r="G255" s="4" t="s">
        <v>1060</v>
      </c>
      <c r="H255" s="4" t="s">
        <v>38</v>
      </c>
      <c r="I255" s="4" t="s">
        <v>1061</v>
      </c>
      <c r="J255" s="6">
        <v>2024.06</v>
      </c>
      <c r="K255" s="7">
        <v>2024.12</v>
      </c>
      <c r="L255" s="4" t="s">
        <v>39</v>
      </c>
      <c r="M255" s="4" t="s">
        <v>1062</v>
      </c>
      <c r="N255" s="4">
        <v>25</v>
      </c>
      <c r="O255" s="4">
        <v>20</v>
      </c>
      <c r="P255" s="4">
        <v>5</v>
      </c>
      <c r="Q255" s="6">
        <v>1</v>
      </c>
      <c r="R255" s="4">
        <v>20</v>
      </c>
      <c r="S255" s="4">
        <v>64</v>
      </c>
      <c r="T255" s="4">
        <v>0</v>
      </c>
      <c r="U255" s="4">
        <v>1</v>
      </c>
      <c r="V255" s="4">
        <v>1</v>
      </c>
      <c r="W255" s="4" t="s">
        <v>1063</v>
      </c>
      <c r="X255" s="4" t="s">
        <v>1058</v>
      </c>
      <c r="Y255" s="4"/>
    </row>
    <row r="256" ht="94.5" spans="1:25">
      <c r="A256" s="4">
        <v>251</v>
      </c>
      <c r="B256" s="9" t="s">
        <v>32</v>
      </c>
      <c r="C256" s="9" t="s">
        <v>33</v>
      </c>
      <c r="D256" s="9" t="s">
        <v>34</v>
      </c>
      <c r="E256" s="9" t="s">
        <v>1041</v>
      </c>
      <c r="F256" s="9" t="s">
        <v>1064</v>
      </c>
      <c r="G256" s="9" t="s">
        <v>1065</v>
      </c>
      <c r="H256" s="9" t="s">
        <v>38</v>
      </c>
      <c r="I256" s="9" t="s">
        <v>1066</v>
      </c>
      <c r="J256" s="9">
        <v>2024.01</v>
      </c>
      <c r="K256" s="9">
        <v>2024.12</v>
      </c>
      <c r="L256" s="9" t="s">
        <v>39</v>
      </c>
      <c r="M256" s="9" t="s">
        <v>1067</v>
      </c>
      <c r="N256" s="9">
        <v>63.9</v>
      </c>
      <c r="O256" s="9">
        <v>50</v>
      </c>
      <c r="P256" s="9">
        <v>13.9</v>
      </c>
      <c r="Q256" s="9">
        <v>1</v>
      </c>
      <c r="R256" s="9">
        <v>740</v>
      </c>
      <c r="S256" s="9">
        <v>2450</v>
      </c>
      <c r="T256" s="9">
        <v>0</v>
      </c>
      <c r="U256" s="9">
        <v>34</v>
      </c>
      <c r="V256" s="9">
        <v>83</v>
      </c>
      <c r="W256" s="10" t="s">
        <v>1052</v>
      </c>
      <c r="X256" s="9" t="s">
        <v>1053</v>
      </c>
      <c r="Y256" s="12"/>
    </row>
    <row r="257" ht="85.5" spans="1:25">
      <c r="A257" s="4">
        <v>252</v>
      </c>
      <c r="B257" s="4" t="s">
        <v>32</v>
      </c>
      <c r="C257" s="4" t="s">
        <v>475</v>
      </c>
      <c r="D257" s="4" t="s">
        <v>476</v>
      </c>
      <c r="E257" s="4" t="s">
        <v>1041</v>
      </c>
      <c r="F257" s="4" t="s">
        <v>1068</v>
      </c>
      <c r="G257" s="4" t="s">
        <v>1069</v>
      </c>
      <c r="H257" s="4" t="s">
        <v>38</v>
      </c>
      <c r="I257" s="4" t="s">
        <v>1041</v>
      </c>
      <c r="J257" s="6">
        <v>2024.06</v>
      </c>
      <c r="K257" s="7">
        <v>2024.12</v>
      </c>
      <c r="L257" s="4" t="s">
        <v>39</v>
      </c>
      <c r="M257" s="4" t="s">
        <v>1070</v>
      </c>
      <c r="N257" s="4">
        <v>240</v>
      </c>
      <c r="O257" s="4">
        <v>200</v>
      </c>
      <c r="P257" s="4">
        <v>40</v>
      </c>
      <c r="Q257" s="6">
        <v>8</v>
      </c>
      <c r="R257" s="4">
        <v>1500</v>
      </c>
      <c r="S257" s="4">
        <v>4500</v>
      </c>
      <c r="T257" s="4">
        <v>1</v>
      </c>
      <c r="U257" s="4">
        <v>200</v>
      </c>
      <c r="V257" s="4">
        <v>530</v>
      </c>
      <c r="W257" s="4" t="s">
        <v>1071</v>
      </c>
      <c r="X257" s="4" t="s">
        <v>1072</v>
      </c>
      <c r="Y257" s="4"/>
    </row>
    <row r="258" ht="156.75" spans="1:25">
      <c r="A258" s="4">
        <v>253</v>
      </c>
      <c r="B258" s="4" t="s">
        <v>43</v>
      </c>
      <c r="C258" s="4" t="s">
        <v>44</v>
      </c>
      <c r="D258" s="4" t="s">
        <v>45</v>
      </c>
      <c r="E258" s="4" t="s">
        <v>1073</v>
      </c>
      <c r="F258" s="4" t="s">
        <v>1074</v>
      </c>
      <c r="G258" s="4" t="s">
        <v>1075</v>
      </c>
      <c r="H258" s="4" t="s">
        <v>339</v>
      </c>
      <c r="I258" s="4" t="s">
        <v>1076</v>
      </c>
      <c r="J258" s="6">
        <v>2024.01</v>
      </c>
      <c r="K258" s="7">
        <v>2024.12</v>
      </c>
      <c r="L258" s="4" t="s">
        <v>48</v>
      </c>
      <c r="M258" s="4" t="s">
        <v>1077</v>
      </c>
      <c r="N258" s="4">
        <v>145</v>
      </c>
      <c r="O258" s="4">
        <v>110</v>
      </c>
      <c r="P258" s="4">
        <v>35</v>
      </c>
      <c r="Q258" s="6">
        <v>1</v>
      </c>
      <c r="R258" s="4">
        <v>279</v>
      </c>
      <c r="S258" s="4">
        <v>786</v>
      </c>
      <c r="T258" s="4">
        <v>0</v>
      </c>
      <c r="U258" s="4">
        <v>29</v>
      </c>
      <c r="V258" s="4">
        <v>98</v>
      </c>
      <c r="W258" s="4" t="s">
        <v>1078</v>
      </c>
      <c r="X258" s="4" t="s">
        <v>72</v>
      </c>
      <c r="Y258" s="4"/>
    </row>
    <row r="259" ht="156.75" spans="1:25">
      <c r="A259" s="4">
        <v>254</v>
      </c>
      <c r="B259" s="4" t="s">
        <v>32</v>
      </c>
      <c r="C259" s="4" t="s">
        <v>73</v>
      </c>
      <c r="D259" s="4" t="s">
        <v>74</v>
      </c>
      <c r="E259" s="4" t="s">
        <v>1073</v>
      </c>
      <c r="F259" s="4" t="s">
        <v>1074</v>
      </c>
      <c r="G259" s="4" t="s">
        <v>1079</v>
      </c>
      <c r="H259" s="4" t="s">
        <v>339</v>
      </c>
      <c r="I259" s="4" t="s">
        <v>1080</v>
      </c>
      <c r="J259" s="6">
        <v>2024.01</v>
      </c>
      <c r="K259" s="7">
        <v>2024.12</v>
      </c>
      <c r="L259" s="4" t="s">
        <v>39</v>
      </c>
      <c r="M259" s="4" t="s">
        <v>1081</v>
      </c>
      <c r="N259" s="4">
        <v>128</v>
      </c>
      <c r="O259" s="4">
        <v>98</v>
      </c>
      <c r="P259" s="4">
        <v>30</v>
      </c>
      <c r="Q259" s="6">
        <v>1</v>
      </c>
      <c r="R259" s="4">
        <v>280</v>
      </c>
      <c r="S259" s="4">
        <v>1260</v>
      </c>
      <c r="T259" s="4">
        <v>0</v>
      </c>
      <c r="U259" s="4">
        <v>38</v>
      </c>
      <c r="V259" s="4">
        <v>125</v>
      </c>
      <c r="W259" s="4" t="s">
        <v>1082</v>
      </c>
      <c r="X259" s="4" t="s">
        <v>72</v>
      </c>
      <c r="Y259" s="4"/>
    </row>
    <row r="260" ht="114" spans="1:25">
      <c r="A260" s="4">
        <v>255</v>
      </c>
      <c r="B260" s="4" t="s">
        <v>32</v>
      </c>
      <c r="C260" s="4" t="s">
        <v>33</v>
      </c>
      <c r="D260" s="4" t="s">
        <v>57</v>
      </c>
      <c r="E260" s="4" t="s">
        <v>1073</v>
      </c>
      <c r="F260" s="4" t="s">
        <v>1074</v>
      </c>
      <c r="G260" s="4" t="s">
        <v>1083</v>
      </c>
      <c r="H260" s="4" t="s">
        <v>1084</v>
      </c>
      <c r="I260" s="4" t="s">
        <v>1085</v>
      </c>
      <c r="J260" s="6">
        <v>2024.01</v>
      </c>
      <c r="K260" s="7">
        <v>2024.12</v>
      </c>
      <c r="L260" s="4" t="s">
        <v>39</v>
      </c>
      <c r="M260" s="4" t="s">
        <v>1086</v>
      </c>
      <c r="N260" s="4">
        <v>390</v>
      </c>
      <c r="O260" s="4">
        <v>90</v>
      </c>
      <c r="P260" s="4">
        <v>300</v>
      </c>
      <c r="Q260" s="6">
        <v>1</v>
      </c>
      <c r="R260" s="4">
        <v>37</v>
      </c>
      <c r="S260" s="4">
        <v>150</v>
      </c>
      <c r="T260" s="4">
        <v>0</v>
      </c>
      <c r="U260" s="4">
        <v>5</v>
      </c>
      <c r="V260" s="4">
        <v>30</v>
      </c>
      <c r="W260" s="4" t="s">
        <v>1087</v>
      </c>
      <c r="X260" s="4" t="s">
        <v>72</v>
      </c>
      <c r="Y260" s="4"/>
    </row>
    <row r="261" ht="171" spans="1:25">
      <c r="A261" s="4">
        <v>256</v>
      </c>
      <c r="B261" s="4" t="s">
        <v>43</v>
      </c>
      <c r="C261" s="4" t="s">
        <v>44</v>
      </c>
      <c r="D261" s="4" t="s">
        <v>45</v>
      </c>
      <c r="E261" s="4" t="s">
        <v>1073</v>
      </c>
      <c r="F261" s="4" t="s">
        <v>1088</v>
      </c>
      <c r="G261" s="4" t="s">
        <v>1089</v>
      </c>
      <c r="H261" s="4" t="s">
        <v>339</v>
      </c>
      <c r="I261" s="4" t="s">
        <v>1090</v>
      </c>
      <c r="J261" s="6">
        <v>2024.03</v>
      </c>
      <c r="K261" s="7">
        <v>2024.12</v>
      </c>
      <c r="L261" s="4" t="s">
        <v>48</v>
      </c>
      <c r="M261" s="4" t="s">
        <v>1091</v>
      </c>
      <c r="N261" s="4">
        <v>180</v>
      </c>
      <c r="O261" s="4">
        <v>100</v>
      </c>
      <c r="P261" s="4">
        <v>80</v>
      </c>
      <c r="Q261" s="6">
        <v>1</v>
      </c>
      <c r="R261" s="4">
        <v>130</v>
      </c>
      <c r="S261" s="4">
        <v>1100</v>
      </c>
      <c r="T261" s="4">
        <v>0</v>
      </c>
      <c r="U261" s="4">
        <v>19</v>
      </c>
      <c r="V261" s="4">
        <v>62</v>
      </c>
      <c r="W261" s="4" t="s">
        <v>1078</v>
      </c>
      <c r="X261" s="4" t="s">
        <v>72</v>
      </c>
      <c r="Y261" s="4"/>
    </row>
    <row r="262" ht="171" spans="1:25">
      <c r="A262" s="4">
        <v>257</v>
      </c>
      <c r="B262" s="4" t="s">
        <v>32</v>
      </c>
      <c r="C262" s="4" t="s">
        <v>73</v>
      </c>
      <c r="D262" s="4" t="s">
        <v>74</v>
      </c>
      <c r="E262" s="4" t="s">
        <v>1073</v>
      </c>
      <c r="F262" s="4" t="s">
        <v>1088</v>
      </c>
      <c r="G262" s="4" t="s">
        <v>1092</v>
      </c>
      <c r="H262" s="4" t="s">
        <v>339</v>
      </c>
      <c r="I262" s="4" t="s">
        <v>1093</v>
      </c>
      <c r="J262" s="6">
        <v>2024.03</v>
      </c>
      <c r="K262" s="7">
        <v>2024.12</v>
      </c>
      <c r="L262" s="4" t="s">
        <v>39</v>
      </c>
      <c r="M262" s="4" t="s">
        <v>1094</v>
      </c>
      <c r="N262" s="4">
        <v>80</v>
      </c>
      <c r="O262" s="4">
        <v>40</v>
      </c>
      <c r="P262" s="4">
        <v>40</v>
      </c>
      <c r="Q262" s="6">
        <v>1</v>
      </c>
      <c r="R262" s="4">
        <v>280</v>
      </c>
      <c r="S262" s="4">
        <v>1200</v>
      </c>
      <c r="T262" s="4">
        <v>0</v>
      </c>
      <c r="U262" s="4">
        <v>17</v>
      </c>
      <c r="V262" s="4">
        <v>50</v>
      </c>
      <c r="W262" s="4" t="s">
        <v>1095</v>
      </c>
      <c r="X262" s="4" t="s">
        <v>72</v>
      </c>
      <c r="Y262" s="4"/>
    </row>
    <row r="263" ht="142.5" spans="1:25">
      <c r="A263" s="4">
        <v>258</v>
      </c>
      <c r="B263" s="4" t="s">
        <v>32</v>
      </c>
      <c r="C263" s="4" t="s">
        <v>73</v>
      </c>
      <c r="D263" s="4" t="s">
        <v>74</v>
      </c>
      <c r="E263" s="4" t="s">
        <v>1073</v>
      </c>
      <c r="F263" s="4" t="s">
        <v>1088</v>
      </c>
      <c r="G263" s="4" t="s">
        <v>1096</v>
      </c>
      <c r="H263" s="4" t="s">
        <v>339</v>
      </c>
      <c r="I263" s="4" t="s">
        <v>1097</v>
      </c>
      <c r="J263" s="6">
        <v>2024.03</v>
      </c>
      <c r="K263" s="7">
        <v>2024.12</v>
      </c>
      <c r="L263" s="4" t="s">
        <v>39</v>
      </c>
      <c r="M263" s="4" t="s">
        <v>1098</v>
      </c>
      <c r="N263" s="4">
        <v>150</v>
      </c>
      <c r="O263" s="4">
        <v>75</v>
      </c>
      <c r="P263" s="4">
        <v>75</v>
      </c>
      <c r="Q263" s="6">
        <v>1</v>
      </c>
      <c r="R263" s="4">
        <v>350</v>
      </c>
      <c r="S263" s="4">
        <v>1600</v>
      </c>
      <c r="T263" s="4">
        <v>0</v>
      </c>
      <c r="U263" s="4">
        <v>21</v>
      </c>
      <c r="V263" s="4">
        <v>80</v>
      </c>
      <c r="W263" s="4" t="s">
        <v>1099</v>
      </c>
      <c r="X263" s="4" t="s">
        <v>72</v>
      </c>
      <c r="Y263" s="4"/>
    </row>
    <row r="264" ht="99.75" spans="1:25">
      <c r="A264" s="4">
        <v>259</v>
      </c>
      <c r="B264" s="4" t="s">
        <v>32</v>
      </c>
      <c r="C264" s="4" t="s">
        <v>73</v>
      </c>
      <c r="D264" s="4" t="s">
        <v>74</v>
      </c>
      <c r="E264" s="4" t="s">
        <v>1073</v>
      </c>
      <c r="F264" s="4" t="s">
        <v>1100</v>
      </c>
      <c r="G264" s="4" t="s">
        <v>1101</v>
      </c>
      <c r="H264" s="4" t="s">
        <v>339</v>
      </c>
      <c r="I264" s="4" t="s">
        <v>1102</v>
      </c>
      <c r="J264" s="6">
        <v>2024.04</v>
      </c>
      <c r="K264" s="7">
        <v>2024.12</v>
      </c>
      <c r="L264" s="4" t="s">
        <v>39</v>
      </c>
      <c r="M264" s="4" t="s">
        <v>1103</v>
      </c>
      <c r="N264" s="4">
        <v>35</v>
      </c>
      <c r="O264" s="4">
        <v>30</v>
      </c>
      <c r="P264" s="4">
        <v>5</v>
      </c>
      <c r="Q264" s="6">
        <v>1</v>
      </c>
      <c r="R264" s="4">
        <v>150</v>
      </c>
      <c r="S264" s="4">
        <v>320</v>
      </c>
      <c r="T264" s="4">
        <v>0</v>
      </c>
      <c r="U264" s="4">
        <v>21</v>
      </c>
      <c r="V264" s="4">
        <v>73</v>
      </c>
      <c r="W264" s="4" t="s">
        <v>1104</v>
      </c>
      <c r="X264" s="4" t="s">
        <v>72</v>
      </c>
      <c r="Y264" s="4"/>
    </row>
    <row r="265" ht="185.25" spans="1:25">
      <c r="A265" s="4">
        <v>260</v>
      </c>
      <c r="B265" s="4" t="s">
        <v>43</v>
      </c>
      <c r="C265" s="4" t="s">
        <v>44</v>
      </c>
      <c r="D265" s="4" t="s">
        <v>45</v>
      </c>
      <c r="E265" s="4" t="s">
        <v>1073</v>
      </c>
      <c r="F265" s="4" t="s">
        <v>1100</v>
      </c>
      <c r="G265" s="4" t="s">
        <v>1105</v>
      </c>
      <c r="H265" s="4" t="s">
        <v>38</v>
      </c>
      <c r="I265" s="4" t="s">
        <v>1106</v>
      </c>
      <c r="J265" s="6">
        <v>2024.09</v>
      </c>
      <c r="K265" s="7">
        <v>2024.12</v>
      </c>
      <c r="L265" s="4" t="s">
        <v>48</v>
      </c>
      <c r="M265" s="4" t="s">
        <v>1107</v>
      </c>
      <c r="N265" s="4">
        <v>58</v>
      </c>
      <c r="O265" s="4">
        <v>50</v>
      </c>
      <c r="P265" s="4">
        <v>8</v>
      </c>
      <c r="Q265" s="6">
        <v>1</v>
      </c>
      <c r="R265" s="4">
        <v>648</v>
      </c>
      <c r="S265" s="4">
        <v>2465</v>
      </c>
      <c r="T265" s="4">
        <v>0</v>
      </c>
      <c r="U265" s="4">
        <v>60</v>
      </c>
      <c r="V265" s="4">
        <v>182</v>
      </c>
      <c r="W265" s="4" t="s">
        <v>1108</v>
      </c>
      <c r="X265" s="4" t="s">
        <v>72</v>
      </c>
      <c r="Y265" s="4"/>
    </row>
    <row r="266" ht="85.5" spans="1:25">
      <c r="A266" s="4">
        <v>261</v>
      </c>
      <c r="B266" s="4" t="s">
        <v>32</v>
      </c>
      <c r="C266" s="4" t="s">
        <v>33</v>
      </c>
      <c r="D266" s="4" t="s">
        <v>57</v>
      </c>
      <c r="E266" s="4" t="s">
        <v>1073</v>
      </c>
      <c r="F266" s="4" t="s">
        <v>1100</v>
      </c>
      <c r="G266" s="4" t="s">
        <v>1109</v>
      </c>
      <c r="H266" s="4" t="s">
        <v>1084</v>
      </c>
      <c r="I266" s="4" t="s">
        <v>1110</v>
      </c>
      <c r="J266" s="6">
        <v>2024.04</v>
      </c>
      <c r="K266" s="7">
        <v>2024.12</v>
      </c>
      <c r="L266" s="4" t="s">
        <v>39</v>
      </c>
      <c r="M266" s="4" t="s">
        <v>1111</v>
      </c>
      <c r="N266" s="4">
        <v>45</v>
      </c>
      <c r="O266" s="4">
        <v>38</v>
      </c>
      <c r="P266" s="4">
        <v>7</v>
      </c>
      <c r="Q266" s="6">
        <v>1</v>
      </c>
      <c r="R266" s="4">
        <v>15</v>
      </c>
      <c r="S266" s="4">
        <v>96</v>
      </c>
      <c r="T266" s="4">
        <v>0</v>
      </c>
      <c r="U266" s="4">
        <v>2</v>
      </c>
      <c r="V266" s="4">
        <v>4</v>
      </c>
      <c r="W266" s="4" t="s">
        <v>1112</v>
      </c>
      <c r="X266" s="4" t="s">
        <v>72</v>
      </c>
      <c r="Y266" s="4"/>
    </row>
    <row r="267" ht="85.5" spans="1:25">
      <c r="A267" s="4">
        <v>262</v>
      </c>
      <c r="B267" s="4" t="s">
        <v>32</v>
      </c>
      <c r="C267" s="4" t="s">
        <v>33</v>
      </c>
      <c r="D267" s="4" t="s">
        <v>34</v>
      </c>
      <c r="E267" s="4" t="s">
        <v>1073</v>
      </c>
      <c r="F267" s="4" t="s">
        <v>1100</v>
      </c>
      <c r="G267" s="4" t="s">
        <v>1113</v>
      </c>
      <c r="H267" s="4" t="s">
        <v>1114</v>
      </c>
      <c r="I267" s="4" t="s">
        <v>1115</v>
      </c>
      <c r="J267" s="6">
        <v>2024.04</v>
      </c>
      <c r="K267" s="7">
        <v>2024.12</v>
      </c>
      <c r="L267" s="4" t="s">
        <v>39</v>
      </c>
      <c r="M267" s="4" t="s">
        <v>1116</v>
      </c>
      <c r="N267" s="4">
        <v>116</v>
      </c>
      <c r="O267" s="4">
        <v>63</v>
      </c>
      <c r="P267" s="4">
        <v>53</v>
      </c>
      <c r="Q267" s="6">
        <v>1</v>
      </c>
      <c r="R267" s="4">
        <v>40</v>
      </c>
      <c r="S267" s="4">
        <v>126</v>
      </c>
      <c r="T267" s="4">
        <v>0</v>
      </c>
      <c r="U267" s="4">
        <v>17</v>
      </c>
      <c r="V267" s="4">
        <v>65</v>
      </c>
      <c r="W267" s="4" t="s">
        <v>1112</v>
      </c>
      <c r="X267" s="4" t="s">
        <v>72</v>
      </c>
      <c r="Y267" s="4"/>
    </row>
    <row r="268" ht="409.5" spans="1:25">
      <c r="A268" s="4">
        <v>263</v>
      </c>
      <c r="B268" s="4" t="s">
        <v>32</v>
      </c>
      <c r="C268" s="4" t="s">
        <v>33</v>
      </c>
      <c r="D268" s="4" t="s">
        <v>1117</v>
      </c>
      <c r="E268" s="4" t="s">
        <v>1073</v>
      </c>
      <c r="F268" s="4" t="s">
        <v>1118</v>
      </c>
      <c r="G268" s="4" t="s">
        <v>1119</v>
      </c>
      <c r="H268" s="4" t="s">
        <v>1120</v>
      </c>
      <c r="I268" s="4" t="s">
        <v>1121</v>
      </c>
      <c r="J268" s="6">
        <v>2024.01</v>
      </c>
      <c r="K268" s="7">
        <v>2024.12</v>
      </c>
      <c r="L268" s="4" t="s">
        <v>39</v>
      </c>
      <c r="M268" s="4" t="s">
        <v>1122</v>
      </c>
      <c r="N268" s="4">
        <v>4800</v>
      </c>
      <c r="O268" s="4">
        <v>3000</v>
      </c>
      <c r="P268" s="4">
        <v>1800</v>
      </c>
      <c r="Q268" s="6">
        <v>1</v>
      </c>
      <c r="R268" s="4">
        <v>680</v>
      </c>
      <c r="S268" s="4">
        <v>2780</v>
      </c>
      <c r="T268" s="4">
        <v>0</v>
      </c>
      <c r="U268" s="4">
        <v>39</v>
      </c>
      <c r="V268" s="4">
        <v>114</v>
      </c>
      <c r="W268" s="4" t="s">
        <v>1112</v>
      </c>
      <c r="X268" s="4" t="s">
        <v>72</v>
      </c>
      <c r="Y268" s="4"/>
    </row>
    <row r="269" ht="128.25" spans="1:25">
      <c r="A269" s="4">
        <v>264</v>
      </c>
      <c r="B269" s="4" t="s">
        <v>32</v>
      </c>
      <c r="C269" s="4" t="s">
        <v>33</v>
      </c>
      <c r="D269" s="4" t="s">
        <v>57</v>
      </c>
      <c r="E269" s="4" t="s">
        <v>1073</v>
      </c>
      <c r="F269" s="4" t="s">
        <v>1118</v>
      </c>
      <c r="G269" s="4" t="s">
        <v>1123</v>
      </c>
      <c r="H269" s="4" t="s">
        <v>1124</v>
      </c>
      <c r="I269" s="4" t="s">
        <v>1125</v>
      </c>
      <c r="J269" s="6">
        <v>2024.01</v>
      </c>
      <c r="K269" s="7">
        <v>2024.12</v>
      </c>
      <c r="L269" s="4" t="s">
        <v>39</v>
      </c>
      <c r="M269" s="4" t="s">
        <v>1126</v>
      </c>
      <c r="N269" s="4">
        <v>1800</v>
      </c>
      <c r="O269" s="4">
        <v>1000</v>
      </c>
      <c r="P269" s="4">
        <v>800</v>
      </c>
      <c r="Q269" s="6">
        <v>1</v>
      </c>
      <c r="R269" s="4">
        <v>680</v>
      </c>
      <c r="S269" s="4">
        <v>2780</v>
      </c>
      <c r="T269" s="4">
        <v>0</v>
      </c>
      <c r="U269" s="4">
        <v>39</v>
      </c>
      <c r="V269" s="4">
        <v>114</v>
      </c>
      <c r="W269" s="4" t="s">
        <v>1127</v>
      </c>
      <c r="X269" s="4" t="s">
        <v>72</v>
      </c>
      <c r="Y269" s="4"/>
    </row>
    <row r="270" ht="171" spans="1:25">
      <c r="A270" s="4">
        <v>265</v>
      </c>
      <c r="B270" s="4" t="s">
        <v>32</v>
      </c>
      <c r="C270" s="4" t="s">
        <v>73</v>
      </c>
      <c r="D270" s="4" t="s">
        <v>74</v>
      </c>
      <c r="E270" s="4" t="s">
        <v>1073</v>
      </c>
      <c r="F270" s="4" t="s">
        <v>1128</v>
      </c>
      <c r="G270" s="4" t="s">
        <v>1129</v>
      </c>
      <c r="H270" s="4" t="s">
        <v>339</v>
      </c>
      <c r="I270" s="4" t="s">
        <v>1130</v>
      </c>
      <c r="J270" s="6">
        <v>2024.04</v>
      </c>
      <c r="K270" s="7">
        <v>2024.12</v>
      </c>
      <c r="L270" s="4" t="s">
        <v>39</v>
      </c>
      <c r="M270" s="4" t="s">
        <v>1131</v>
      </c>
      <c r="N270" s="4">
        <v>20</v>
      </c>
      <c r="O270" s="4">
        <v>10</v>
      </c>
      <c r="P270" s="4">
        <v>10</v>
      </c>
      <c r="Q270" s="6">
        <v>1</v>
      </c>
      <c r="R270" s="4">
        <v>120</v>
      </c>
      <c r="S270" s="4">
        <v>492</v>
      </c>
      <c r="T270" s="4">
        <v>0</v>
      </c>
      <c r="U270" s="4">
        <v>24</v>
      </c>
      <c r="V270" s="4">
        <v>32</v>
      </c>
      <c r="W270" s="4" t="s">
        <v>1132</v>
      </c>
      <c r="X270" s="4" t="s">
        <v>72</v>
      </c>
      <c r="Y270" s="4"/>
    </row>
    <row r="271" ht="85.5" spans="1:25">
      <c r="A271" s="4">
        <v>266</v>
      </c>
      <c r="B271" s="4" t="s">
        <v>32</v>
      </c>
      <c r="C271" s="4" t="s">
        <v>33</v>
      </c>
      <c r="D271" s="4" t="s">
        <v>57</v>
      </c>
      <c r="E271" s="4" t="s">
        <v>1073</v>
      </c>
      <c r="F271" s="4" t="s">
        <v>1133</v>
      </c>
      <c r="G271" s="4" t="s">
        <v>1134</v>
      </c>
      <c r="H271" s="4" t="s">
        <v>1135</v>
      </c>
      <c r="I271" s="4" t="s">
        <v>1136</v>
      </c>
      <c r="J271" s="6">
        <v>2024.03</v>
      </c>
      <c r="K271" s="7">
        <v>2024.12</v>
      </c>
      <c r="L271" s="4" t="s">
        <v>39</v>
      </c>
      <c r="M271" s="4" t="s">
        <v>1137</v>
      </c>
      <c r="N271" s="4">
        <v>180</v>
      </c>
      <c r="O271" s="4">
        <v>120</v>
      </c>
      <c r="P271" s="4">
        <v>60</v>
      </c>
      <c r="Q271" s="6">
        <v>1</v>
      </c>
      <c r="R271" s="4">
        <v>56</v>
      </c>
      <c r="S271" s="4">
        <v>268</v>
      </c>
      <c r="T271" s="4">
        <v>0</v>
      </c>
      <c r="U271" s="4">
        <v>4</v>
      </c>
      <c r="V271" s="4">
        <v>16</v>
      </c>
      <c r="W271" s="4" t="s">
        <v>1138</v>
      </c>
      <c r="X271" s="4" t="s">
        <v>1139</v>
      </c>
      <c r="Y271" s="4"/>
    </row>
    <row r="272" ht="114" spans="1:25">
      <c r="A272" s="4">
        <v>267</v>
      </c>
      <c r="B272" s="4" t="s">
        <v>43</v>
      </c>
      <c r="C272" s="4" t="s">
        <v>44</v>
      </c>
      <c r="D272" s="4" t="s">
        <v>67</v>
      </c>
      <c r="E272" s="4" t="s">
        <v>1073</v>
      </c>
      <c r="F272" s="4" t="s">
        <v>1140</v>
      </c>
      <c r="G272" s="4" t="s">
        <v>1141</v>
      </c>
      <c r="H272" s="4" t="s">
        <v>38</v>
      </c>
      <c r="I272" s="4" t="s">
        <v>1142</v>
      </c>
      <c r="J272" s="6">
        <v>2024.04</v>
      </c>
      <c r="K272" s="7">
        <v>2024.12</v>
      </c>
      <c r="L272" s="4" t="s">
        <v>39</v>
      </c>
      <c r="M272" s="4" t="s">
        <v>1143</v>
      </c>
      <c r="N272" s="4">
        <v>10</v>
      </c>
      <c r="O272" s="4">
        <v>6</v>
      </c>
      <c r="P272" s="4">
        <v>4</v>
      </c>
      <c r="Q272" s="6">
        <v>1</v>
      </c>
      <c r="R272" s="4">
        <v>79</v>
      </c>
      <c r="S272" s="4">
        <v>301</v>
      </c>
      <c r="T272" s="4">
        <v>0</v>
      </c>
      <c r="U272" s="4">
        <v>3</v>
      </c>
      <c r="V272" s="4">
        <v>13</v>
      </c>
      <c r="W272" s="4" t="s">
        <v>1144</v>
      </c>
      <c r="X272" s="4" t="s">
        <v>72</v>
      </c>
      <c r="Y272" s="4"/>
    </row>
    <row r="273" ht="114" spans="1:25">
      <c r="A273" s="4">
        <v>268</v>
      </c>
      <c r="B273" s="4" t="s">
        <v>43</v>
      </c>
      <c r="C273" s="4" t="s">
        <v>44</v>
      </c>
      <c r="D273" s="4" t="s">
        <v>45</v>
      </c>
      <c r="E273" s="4" t="s">
        <v>1073</v>
      </c>
      <c r="F273" s="4" t="s">
        <v>1145</v>
      </c>
      <c r="G273" s="4" t="s">
        <v>1146</v>
      </c>
      <c r="H273" s="4" t="s">
        <v>38</v>
      </c>
      <c r="I273" s="4" t="s">
        <v>1147</v>
      </c>
      <c r="J273" s="6">
        <v>2024.04</v>
      </c>
      <c r="K273" s="7">
        <v>2024.11</v>
      </c>
      <c r="L273" s="4" t="s">
        <v>48</v>
      </c>
      <c r="M273" s="4" t="s">
        <v>1148</v>
      </c>
      <c r="N273" s="4">
        <v>48</v>
      </c>
      <c r="O273" s="4">
        <v>40</v>
      </c>
      <c r="P273" s="4">
        <v>8</v>
      </c>
      <c r="Q273" s="6">
        <v>1</v>
      </c>
      <c r="R273" s="4">
        <v>29</v>
      </c>
      <c r="S273" s="4">
        <v>167</v>
      </c>
      <c r="T273" s="4">
        <v>0</v>
      </c>
      <c r="U273" s="4">
        <v>4</v>
      </c>
      <c r="V273" s="4">
        <v>11</v>
      </c>
      <c r="W273" s="4" t="s">
        <v>1149</v>
      </c>
      <c r="X273" s="4" t="s">
        <v>72</v>
      </c>
      <c r="Y273" s="4"/>
    </row>
    <row r="274" ht="99.75" spans="1:25">
      <c r="A274" s="4">
        <v>269</v>
      </c>
      <c r="B274" s="4" t="s">
        <v>32</v>
      </c>
      <c r="C274" s="4" t="s">
        <v>73</v>
      </c>
      <c r="D274" s="4" t="s">
        <v>74</v>
      </c>
      <c r="E274" s="4" t="s">
        <v>1073</v>
      </c>
      <c r="F274" s="4" t="s">
        <v>1145</v>
      </c>
      <c r="G274" s="4" t="s">
        <v>1150</v>
      </c>
      <c r="H274" s="4" t="s">
        <v>1151</v>
      </c>
      <c r="I274" s="4" t="s">
        <v>1152</v>
      </c>
      <c r="J274" s="6">
        <v>2024.04</v>
      </c>
      <c r="K274" s="7">
        <v>2024.08</v>
      </c>
      <c r="L274" s="4" t="s">
        <v>39</v>
      </c>
      <c r="M274" s="4" t="s">
        <v>1153</v>
      </c>
      <c r="N274" s="4">
        <v>36</v>
      </c>
      <c r="O274" s="4">
        <v>30</v>
      </c>
      <c r="P274" s="4">
        <v>6</v>
      </c>
      <c r="Q274" s="6">
        <v>1</v>
      </c>
      <c r="R274" s="4">
        <v>32</v>
      </c>
      <c r="S274" s="4">
        <v>118</v>
      </c>
      <c r="T274" s="4">
        <v>0</v>
      </c>
      <c r="U274" s="4">
        <v>3</v>
      </c>
      <c r="V274" s="4">
        <v>7</v>
      </c>
      <c r="W274" s="4" t="s">
        <v>1154</v>
      </c>
      <c r="X274" s="4" t="s">
        <v>72</v>
      </c>
      <c r="Y274" s="4"/>
    </row>
    <row r="275" ht="156.75" spans="1:25">
      <c r="A275" s="4">
        <v>270</v>
      </c>
      <c r="B275" s="4" t="s">
        <v>43</v>
      </c>
      <c r="C275" s="4" t="s">
        <v>44</v>
      </c>
      <c r="D275" s="4" t="s">
        <v>45</v>
      </c>
      <c r="E275" s="4" t="s">
        <v>1073</v>
      </c>
      <c r="F275" s="4" t="s">
        <v>1155</v>
      </c>
      <c r="G275" s="4" t="s">
        <v>1156</v>
      </c>
      <c r="H275" s="4" t="s">
        <v>754</v>
      </c>
      <c r="I275" s="4" t="s">
        <v>1157</v>
      </c>
      <c r="J275" s="6">
        <v>2024.01</v>
      </c>
      <c r="K275" s="7">
        <v>2024.12</v>
      </c>
      <c r="L275" s="4" t="s">
        <v>48</v>
      </c>
      <c r="M275" s="4" t="s">
        <v>1158</v>
      </c>
      <c r="N275" s="4">
        <v>70</v>
      </c>
      <c r="O275" s="4">
        <v>30</v>
      </c>
      <c r="P275" s="4">
        <v>40</v>
      </c>
      <c r="Q275" s="6">
        <v>1</v>
      </c>
      <c r="R275" s="4">
        <v>158</v>
      </c>
      <c r="S275" s="4">
        <v>650</v>
      </c>
      <c r="T275" s="4">
        <v>0</v>
      </c>
      <c r="U275" s="4">
        <v>45</v>
      </c>
      <c r="V275" s="4">
        <v>140</v>
      </c>
      <c r="W275" s="4" t="s">
        <v>1078</v>
      </c>
      <c r="X275" s="4" t="s">
        <v>72</v>
      </c>
      <c r="Y275" s="4"/>
    </row>
    <row r="276" ht="99.75" spans="1:25">
      <c r="A276" s="4">
        <v>271</v>
      </c>
      <c r="B276" s="4" t="s">
        <v>32</v>
      </c>
      <c r="C276" s="4" t="s">
        <v>73</v>
      </c>
      <c r="D276" s="4" t="s">
        <v>74</v>
      </c>
      <c r="E276" s="4" t="s">
        <v>1073</v>
      </c>
      <c r="F276" s="4" t="s">
        <v>1155</v>
      </c>
      <c r="G276" s="4" t="s">
        <v>1159</v>
      </c>
      <c r="H276" s="4" t="s">
        <v>1160</v>
      </c>
      <c r="I276" s="4" t="s">
        <v>1161</v>
      </c>
      <c r="J276" s="6">
        <v>2024.01</v>
      </c>
      <c r="K276" s="7">
        <v>2024.12</v>
      </c>
      <c r="L276" s="4" t="s">
        <v>39</v>
      </c>
      <c r="M276" s="4" t="s">
        <v>1162</v>
      </c>
      <c r="N276" s="4">
        <v>100</v>
      </c>
      <c r="O276" s="4">
        <v>60</v>
      </c>
      <c r="P276" s="4">
        <v>40</v>
      </c>
      <c r="Q276" s="6">
        <v>1</v>
      </c>
      <c r="R276" s="4">
        <v>579</v>
      </c>
      <c r="S276" s="4">
        <v>2979</v>
      </c>
      <c r="T276" s="4">
        <v>0</v>
      </c>
      <c r="U276" s="4">
        <v>45</v>
      </c>
      <c r="V276" s="4">
        <v>140</v>
      </c>
      <c r="W276" s="4" t="s">
        <v>1163</v>
      </c>
      <c r="X276" s="4" t="s">
        <v>72</v>
      </c>
      <c r="Y276" s="4"/>
    </row>
    <row r="277" ht="114" spans="1:25">
      <c r="A277" s="4">
        <v>272</v>
      </c>
      <c r="B277" s="4" t="s">
        <v>43</v>
      </c>
      <c r="C277" s="4" t="s">
        <v>44</v>
      </c>
      <c r="D277" s="4" t="s">
        <v>45</v>
      </c>
      <c r="E277" s="4" t="s">
        <v>1073</v>
      </c>
      <c r="F277" s="4" t="s">
        <v>1164</v>
      </c>
      <c r="G277" s="4" t="s">
        <v>1165</v>
      </c>
      <c r="H277" s="4" t="s">
        <v>38</v>
      </c>
      <c r="I277" s="4" t="s">
        <v>1166</v>
      </c>
      <c r="J277" s="6">
        <v>2024.04</v>
      </c>
      <c r="K277" s="7">
        <v>2024.11</v>
      </c>
      <c r="L277" s="4" t="s">
        <v>48</v>
      </c>
      <c r="M277" s="4" t="s">
        <v>1167</v>
      </c>
      <c r="N277" s="4">
        <v>38</v>
      </c>
      <c r="O277" s="4">
        <v>30</v>
      </c>
      <c r="P277" s="4">
        <v>8</v>
      </c>
      <c r="Q277" s="6">
        <v>1</v>
      </c>
      <c r="R277" s="4">
        <v>32</v>
      </c>
      <c r="S277" s="4">
        <v>175</v>
      </c>
      <c r="T277" s="4">
        <v>0</v>
      </c>
      <c r="U277" s="4">
        <v>5</v>
      </c>
      <c r="V277" s="4">
        <v>13</v>
      </c>
      <c r="W277" s="4" t="s">
        <v>1149</v>
      </c>
      <c r="X277" s="4" t="s">
        <v>72</v>
      </c>
      <c r="Y277" s="4"/>
    </row>
    <row r="278" ht="114" spans="1:25">
      <c r="A278" s="4">
        <v>273</v>
      </c>
      <c r="B278" s="4" t="s">
        <v>43</v>
      </c>
      <c r="C278" s="4" t="s">
        <v>44</v>
      </c>
      <c r="D278" s="4" t="s">
        <v>45</v>
      </c>
      <c r="E278" s="4" t="s">
        <v>1073</v>
      </c>
      <c r="F278" s="4" t="s">
        <v>1168</v>
      </c>
      <c r="G278" s="4" t="s">
        <v>1169</v>
      </c>
      <c r="H278" s="4" t="s">
        <v>38</v>
      </c>
      <c r="I278" s="4" t="s">
        <v>1170</v>
      </c>
      <c r="J278" s="6">
        <v>2024.01</v>
      </c>
      <c r="K278" s="7">
        <v>2024.12</v>
      </c>
      <c r="L278" s="4" t="s">
        <v>48</v>
      </c>
      <c r="M278" s="4" t="s">
        <v>1171</v>
      </c>
      <c r="N278" s="4">
        <v>30</v>
      </c>
      <c r="O278" s="4">
        <v>5</v>
      </c>
      <c r="P278" s="4">
        <v>25</v>
      </c>
      <c r="Q278" s="6">
        <v>1</v>
      </c>
      <c r="R278" s="4">
        <v>35</v>
      </c>
      <c r="S278" s="4">
        <v>105</v>
      </c>
      <c r="T278" s="4">
        <v>0</v>
      </c>
      <c r="U278" s="4">
        <v>5</v>
      </c>
      <c r="V278" s="4">
        <v>12</v>
      </c>
      <c r="W278" s="4" t="s">
        <v>1149</v>
      </c>
      <c r="X278" s="4" t="s">
        <v>72</v>
      </c>
      <c r="Y278" s="4"/>
    </row>
    <row r="279" ht="85.5" spans="1:25">
      <c r="A279" s="4">
        <v>274</v>
      </c>
      <c r="B279" s="4" t="s">
        <v>32</v>
      </c>
      <c r="C279" s="4" t="s">
        <v>475</v>
      </c>
      <c r="D279" s="4" t="s">
        <v>476</v>
      </c>
      <c r="E279" s="4" t="s">
        <v>1073</v>
      </c>
      <c r="F279" s="4" t="s">
        <v>1073</v>
      </c>
      <c r="G279" s="4" t="s">
        <v>1172</v>
      </c>
      <c r="H279" s="4" t="s">
        <v>38</v>
      </c>
      <c r="I279" s="4" t="s">
        <v>1073</v>
      </c>
      <c r="J279" s="6">
        <v>2024.01</v>
      </c>
      <c r="K279" s="7">
        <v>2024.12</v>
      </c>
      <c r="L279" s="4" t="s">
        <v>39</v>
      </c>
      <c r="M279" s="4" t="s">
        <v>1173</v>
      </c>
      <c r="N279" s="4">
        <v>90</v>
      </c>
      <c r="O279" s="4">
        <v>30</v>
      </c>
      <c r="P279" s="4">
        <v>60</v>
      </c>
      <c r="Q279" s="6">
        <v>18</v>
      </c>
      <c r="R279" s="4">
        <v>12356</v>
      </c>
      <c r="S279" s="4">
        <v>47654</v>
      </c>
      <c r="T279" s="4">
        <v>1</v>
      </c>
      <c r="U279" s="4">
        <v>861</v>
      </c>
      <c r="V279" s="4">
        <v>2429</v>
      </c>
      <c r="W279" s="4" t="s">
        <v>1174</v>
      </c>
      <c r="X279" s="4" t="s">
        <v>72</v>
      </c>
      <c r="Y279" s="4"/>
    </row>
    <row r="280" ht="128.25" spans="1:25">
      <c r="A280" s="4">
        <v>275</v>
      </c>
      <c r="B280" s="4" t="s">
        <v>32</v>
      </c>
      <c r="C280" s="4" t="s">
        <v>97</v>
      </c>
      <c r="D280" s="4" t="s">
        <v>98</v>
      </c>
      <c r="E280" s="4" t="s">
        <v>1073</v>
      </c>
      <c r="F280" s="4" t="s">
        <v>1074</v>
      </c>
      <c r="G280" s="4" t="s">
        <v>1175</v>
      </c>
      <c r="H280" s="4" t="s">
        <v>1176</v>
      </c>
      <c r="I280" s="4" t="s">
        <v>1177</v>
      </c>
      <c r="J280" s="6">
        <v>2024.01</v>
      </c>
      <c r="K280" s="7">
        <v>2024.12</v>
      </c>
      <c r="L280" s="4" t="s">
        <v>39</v>
      </c>
      <c r="M280" s="4" t="s">
        <v>1178</v>
      </c>
      <c r="N280" s="4">
        <v>150</v>
      </c>
      <c r="O280" s="4">
        <v>90</v>
      </c>
      <c r="P280" s="4">
        <v>60</v>
      </c>
      <c r="Q280" s="6">
        <v>1</v>
      </c>
      <c r="R280" s="4">
        <v>37</v>
      </c>
      <c r="S280" s="4">
        <v>75</v>
      </c>
      <c r="T280" s="4">
        <v>1</v>
      </c>
      <c r="U280" s="4">
        <v>5</v>
      </c>
      <c r="V280" s="4">
        <v>75</v>
      </c>
      <c r="W280" s="4" t="s">
        <v>1087</v>
      </c>
      <c r="X280" s="4" t="s">
        <v>72</v>
      </c>
      <c r="Y280" s="4"/>
    </row>
    <row r="281" ht="57" spans="1:25">
      <c r="A281" s="4">
        <v>276</v>
      </c>
      <c r="B281" s="4" t="s">
        <v>32</v>
      </c>
      <c r="C281" s="4" t="s">
        <v>97</v>
      </c>
      <c r="D281" s="4" t="s">
        <v>98</v>
      </c>
      <c r="E281" s="4" t="s">
        <v>1179</v>
      </c>
      <c r="F281" s="4" t="s">
        <v>1180</v>
      </c>
      <c r="G281" s="4" t="s">
        <v>1181</v>
      </c>
      <c r="H281" s="4" t="s">
        <v>38</v>
      </c>
      <c r="I281" s="4" t="s">
        <v>1182</v>
      </c>
      <c r="J281" s="6" t="s">
        <v>1183</v>
      </c>
      <c r="K281" s="7" t="s">
        <v>1184</v>
      </c>
      <c r="L281" s="4" t="s">
        <v>39</v>
      </c>
      <c r="M281" s="4" t="s">
        <v>1185</v>
      </c>
      <c r="N281" s="4">
        <v>65</v>
      </c>
      <c r="O281" s="4">
        <v>20</v>
      </c>
      <c r="P281" s="4">
        <v>45</v>
      </c>
      <c r="Q281" s="6">
        <v>1</v>
      </c>
      <c r="R281" s="4">
        <v>308</v>
      </c>
      <c r="S281" s="4">
        <v>1453</v>
      </c>
      <c r="T281" s="4"/>
      <c r="U281" s="4">
        <v>158</v>
      </c>
      <c r="V281" s="4">
        <v>4</v>
      </c>
      <c r="W281" s="4" t="s">
        <v>1186</v>
      </c>
      <c r="X281" s="4" t="s">
        <v>255</v>
      </c>
      <c r="Y281" s="4"/>
    </row>
    <row r="282" ht="57" spans="1:25">
      <c r="A282" s="4">
        <v>277</v>
      </c>
      <c r="B282" s="4" t="s">
        <v>32</v>
      </c>
      <c r="C282" s="4" t="s">
        <v>33</v>
      </c>
      <c r="D282" s="4" t="s">
        <v>57</v>
      </c>
      <c r="E282" s="4" t="s">
        <v>1179</v>
      </c>
      <c r="F282" s="4" t="s">
        <v>1180</v>
      </c>
      <c r="G282" s="4" t="s">
        <v>1187</v>
      </c>
      <c r="H282" s="4" t="s">
        <v>38</v>
      </c>
      <c r="I282" s="4" t="s">
        <v>1188</v>
      </c>
      <c r="J282" s="6" t="s">
        <v>1189</v>
      </c>
      <c r="K282" s="7" t="s">
        <v>1190</v>
      </c>
      <c r="L282" s="4" t="s">
        <v>39</v>
      </c>
      <c r="M282" s="4" t="s">
        <v>1191</v>
      </c>
      <c r="N282" s="4">
        <v>25</v>
      </c>
      <c r="O282" s="4">
        <v>15</v>
      </c>
      <c r="P282" s="4">
        <v>10</v>
      </c>
      <c r="Q282" s="6">
        <v>1</v>
      </c>
      <c r="R282" s="4">
        <v>26</v>
      </c>
      <c r="S282" s="4">
        <v>85</v>
      </c>
      <c r="T282" s="4"/>
      <c r="U282" s="4">
        <v>14</v>
      </c>
      <c r="V282" s="4">
        <v>4</v>
      </c>
      <c r="W282" s="4" t="s">
        <v>1192</v>
      </c>
      <c r="X282" s="4" t="s">
        <v>255</v>
      </c>
      <c r="Y282" s="4"/>
    </row>
    <row r="283" ht="57" spans="1:25">
      <c r="A283" s="4">
        <v>278</v>
      </c>
      <c r="B283" s="4" t="s">
        <v>32</v>
      </c>
      <c r="C283" s="4" t="s">
        <v>33</v>
      </c>
      <c r="D283" s="4" t="s">
        <v>34</v>
      </c>
      <c r="E283" s="4" t="s">
        <v>1179</v>
      </c>
      <c r="F283" s="4" t="s">
        <v>1180</v>
      </c>
      <c r="G283" s="4" t="s">
        <v>1193</v>
      </c>
      <c r="H283" s="4" t="s">
        <v>38</v>
      </c>
      <c r="I283" s="4" t="s">
        <v>1180</v>
      </c>
      <c r="J283" s="6" t="s">
        <v>1189</v>
      </c>
      <c r="K283" s="7" t="s">
        <v>1194</v>
      </c>
      <c r="L283" s="4" t="s">
        <v>39</v>
      </c>
      <c r="M283" s="4" t="s">
        <v>1195</v>
      </c>
      <c r="N283" s="4">
        <v>24</v>
      </c>
      <c r="O283" s="4">
        <v>24</v>
      </c>
      <c r="P283" s="4">
        <v>0</v>
      </c>
      <c r="Q283" s="6">
        <v>1</v>
      </c>
      <c r="R283" s="4">
        <v>608</v>
      </c>
      <c r="S283" s="4">
        <v>2458</v>
      </c>
      <c r="T283" s="4"/>
      <c r="U283" s="4">
        <v>168</v>
      </c>
      <c r="V283" s="4">
        <v>4</v>
      </c>
      <c r="W283" s="4" t="s">
        <v>1196</v>
      </c>
      <c r="X283" s="4" t="s">
        <v>255</v>
      </c>
      <c r="Y283" s="4"/>
    </row>
    <row r="284" ht="71.25" spans="1:25">
      <c r="A284" s="4">
        <v>279</v>
      </c>
      <c r="B284" s="4" t="s">
        <v>32</v>
      </c>
      <c r="C284" s="4" t="s">
        <v>73</v>
      </c>
      <c r="D284" s="4" t="s">
        <v>74</v>
      </c>
      <c r="E284" s="4" t="s">
        <v>1179</v>
      </c>
      <c r="F284" s="4" t="s">
        <v>1197</v>
      </c>
      <c r="G284" s="4" t="s">
        <v>1198</v>
      </c>
      <c r="H284" s="4" t="s">
        <v>38</v>
      </c>
      <c r="I284" s="4" t="s">
        <v>1199</v>
      </c>
      <c r="J284" s="6">
        <v>2024.01</v>
      </c>
      <c r="K284" s="7">
        <v>2024.12</v>
      </c>
      <c r="L284" s="4" t="s">
        <v>39</v>
      </c>
      <c r="M284" s="4" t="s">
        <v>1200</v>
      </c>
      <c r="N284" s="4">
        <v>13</v>
      </c>
      <c r="O284" s="4">
        <v>10</v>
      </c>
      <c r="P284" s="4">
        <v>3</v>
      </c>
      <c r="Q284" s="6">
        <v>1</v>
      </c>
      <c r="R284" s="4">
        <v>50</v>
      </c>
      <c r="S284" s="4">
        <v>210</v>
      </c>
      <c r="T284" s="4"/>
      <c r="U284" s="4">
        <v>5</v>
      </c>
      <c r="V284" s="4">
        <v>21</v>
      </c>
      <c r="W284" s="4" t="s">
        <v>1201</v>
      </c>
      <c r="X284" s="4" t="s">
        <v>255</v>
      </c>
      <c r="Y284" s="4"/>
    </row>
    <row r="285" ht="85.5" spans="1:25">
      <c r="A285" s="4">
        <v>280</v>
      </c>
      <c r="B285" s="4" t="s">
        <v>32</v>
      </c>
      <c r="C285" s="4" t="s">
        <v>73</v>
      </c>
      <c r="D285" s="4" t="s">
        <v>74</v>
      </c>
      <c r="E285" s="4" t="s">
        <v>1179</v>
      </c>
      <c r="F285" s="4" t="s">
        <v>1197</v>
      </c>
      <c r="G285" s="4" t="s">
        <v>1202</v>
      </c>
      <c r="H285" s="4" t="s">
        <v>38</v>
      </c>
      <c r="I285" s="4" t="s">
        <v>1203</v>
      </c>
      <c r="J285" s="6">
        <v>2024.01</v>
      </c>
      <c r="K285" s="7">
        <v>2024.12</v>
      </c>
      <c r="L285" s="4" t="s">
        <v>39</v>
      </c>
      <c r="M285" s="4" t="s">
        <v>1204</v>
      </c>
      <c r="N285" s="4">
        <v>40</v>
      </c>
      <c r="O285" s="4">
        <v>35</v>
      </c>
      <c r="P285" s="4">
        <v>5</v>
      </c>
      <c r="Q285" s="6">
        <v>1</v>
      </c>
      <c r="R285" s="4">
        <v>205</v>
      </c>
      <c r="S285" s="4">
        <v>850</v>
      </c>
      <c r="T285" s="4"/>
      <c r="U285" s="4">
        <v>12</v>
      </c>
      <c r="V285" s="4">
        <v>48</v>
      </c>
      <c r="W285" s="4" t="s">
        <v>1201</v>
      </c>
      <c r="X285" s="4" t="s">
        <v>255</v>
      </c>
      <c r="Y285" s="4"/>
    </row>
    <row r="286" ht="71.25" spans="1:25">
      <c r="A286" s="4">
        <v>281</v>
      </c>
      <c r="B286" s="4" t="s">
        <v>32</v>
      </c>
      <c r="C286" s="4" t="s">
        <v>33</v>
      </c>
      <c r="D286" s="4" t="s">
        <v>34</v>
      </c>
      <c r="E286" s="4" t="s">
        <v>1179</v>
      </c>
      <c r="F286" s="4" t="s">
        <v>1197</v>
      </c>
      <c r="G286" s="4" t="s">
        <v>1205</v>
      </c>
      <c r="H286" s="4" t="s">
        <v>38</v>
      </c>
      <c r="I286" s="4" t="s">
        <v>1206</v>
      </c>
      <c r="J286" s="6">
        <v>2024.01</v>
      </c>
      <c r="K286" s="7">
        <v>2024.12</v>
      </c>
      <c r="L286" s="4" t="s">
        <v>95</v>
      </c>
      <c r="M286" s="4" t="s">
        <v>1207</v>
      </c>
      <c r="N286" s="4">
        <v>20</v>
      </c>
      <c r="O286" s="4">
        <v>18</v>
      </c>
      <c r="P286" s="4">
        <v>2</v>
      </c>
      <c r="Q286" s="6">
        <v>1</v>
      </c>
      <c r="R286" s="4">
        <v>42</v>
      </c>
      <c r="S286" s="4">
        <v>182</v>
      </c>
      <c r="T286" s="4"/>
      <c r="U286" s="4">
        <v>8</v>
      </c>
      <c r="V286" s="4">
        <v>34</v>
      </c>
      <c r="W286" s="4" t="s">
        <v>1208</v>
      </c>
      <c r="X286" s="4" t="s">
        <v>255</v>
      </c>
      <c r="Y286" s="4"/>
    </row>
    <row r="287" ht="71.25" spans="1:25">
      <c r="A287" s="4">
        <v>282</v>
      </c>
      <c r="B287" s="4" t="s">
        <v>43</v>
      </c>
      <c r="C287" s="4" t="s">
        <v>44</v>
      </c>
      <c r="D287" s="4" t="s">
        <v>45</v>
      </c>
      <c r="E287" s="4" t="s">
        <v>1179</v>
      </c>
      <c r="F287" s="4" t="s">
        <v>1209</v>
      </c>
      <c r="G287" s="4" t="s">
        <v>1210</v>
      </c>
      <c r="H287" s="4" t="s">
        <v>38</v>
      </c>
      <c r="I287" s="4" t="s">
        <v>1211</v>
      </c>
      <c r="J287" s="6">
        <v>2024.1</v>
      </c>
      <c r="K287" s="7">
        <v>2024.12</v>
      </c>
      <c r="L287" s="4" t="s">
        <v>48</v>
      </c>
      <c r="M287" s="4" t="s">
        <v>1062</v>
      </c>
      <c r="N287" s="4">
        <v>30</v>
      </c>
      <c r="O287" s="4">
        <v>20</v>
      </c>
      <c r="P287" s="4">
        <v>10</v>
      </c>
      <c r="Q287" s="6">
        <v>1</v>
      </c>
      <c r="R287" s="4">
        <v>32</v>
      </c>
      <c r="S287" s="4">
        <v>240</v>
      </c>
      <c r="T287" s="4">
        <v>1</v>
      </c>
      <c r="U287" s="4">
        <v>12</v>
      </c>
      <c r="V287" s="4">
        <v>26</v>
      </c>
      <c r="W287" s="4" t="s">
        <v>1212</v>
      </c>
      <c r="X287" s="4" t="s">
        <v>255</v>
      </c>
      <c r="Y287" s="4"/>
    </row>
    <row r="288" ht="57" spans="1:25">
      <c r="A288" s="4">
        <v>283</v>
      </c>
      <c r="B288" s="4" t="s">
        <v>32</v>
      </c>
      <c r="C288" s="4" t="s">
        <v>33</v>
      </c>
      <c r="D288" s="4" t="s">
        <v>34</v>
      </c>
      <c r="E288" s="4" t="s">
        <v>1179</v>
      </c>
      <c r="F288" s="4" t="s">
        <v>1213</v>
      </c>
      <c r="G288" s="4" t="s">
        <v>1214</v>
      </c>
      <c r="H288" s="4" t="s">
        <v>38</v>
      </c>
      <c r="I288" s="4" t="s">
        <v>1215</v>
      </c>
      <c r="J288" s="6">
        <v>2024.2</v>
      </c>
      <c r="K288" s="7" t="s">
        <v>1216</v>
      </c>
      <c r="L288" s="4" t="s">
        <v>39</v>
      </c>
      <c r="M288" s="4" t="s">
        <v>1217</v>
      </c>
      <c r="N288" s="4">
        <v>18</v>
      </c>
      <c r="O288" s="4">
        <v>10</v>
      </c>
      <c r="P288" s="4">
        <v>8</v>
      </c>
      <c r="Q288" s="6">
        <v>1</v>
      </c>
      <c r="R288" s="4">
        <v>110</v>
      </c>
      <c r="S288" s="4">
        <v>950</v>
      </c>
      <c r="T288" s="4"/>
      <c r="U288" s="4">
        <v>1</v>
      </c>
      <c r="V288" s="4">
        <v>5</v>
      </c>
      <c r="W288" s="4" t="s">
        <v>1218</v>
      </c>
      <c r="X288" s="4" t="s">
        <v>255</v>
      </c>
      <c r="Y288" s="4"/>
    </row>
    <row r="289" ht="85.5" spans="1:25">
      <c r="A289" s="4">
        <v>284</v>
      </c>
      <c r="B289" s="4" t="s">
        <v>43</v>
      </c>
      <c r="C289" s="4" t="s">
        <v>44</v>
      </c>
      <c r="D289" s="4" t="s">
        <v>67</v>
      </c>
      <c r="E289" s="4" t="s">
        <v>1179</v>
      </c>
      <c r="F289" s="4" t="s">
        <v>1219</v>
      </c>
      <c r="G289" s="4" t="s">
        <v>1220</v>
      </c>
      <c r="H289" s="4" t="s">
        <v>38</v>
      </c>
      <c r="I289" s="4" t="s">
        <v>1219</v>
      </c>
      <c r="J289" s="6">
        <v>2024.06</v>
      </c>
      <c r="K289" s="7">
        <v>2024.12</v>
      </c>
      <c r="L289" s="4" t="s">
        <v>39</v>
      </c>
      <c r="M289" s="4" t="s">
        <v>1221</v>
      </c>
      <c r="N289" s="4">
        <v>98</v>
      </c>
      <c r="O289" s="4">
        <v>73</v>
      </c>
      <c r="P289" s="4">
        <v>25</v>
      </c>
      <c r="Q289" s="6">
        <v>1</v>
      </c>
      <c r="R289" s="4">
        <v>115</v>
      </c>
      <c r="S289" s="4">
        <v>580</v>
      </c>
      <c r="T289" s="4"/>
      <c r="U289" s="4">
        <v>6</v>
      </c>
      <c r="V289" s="4">
        <v>20</v>
      </c>
      <c r="W289" s="4" t="s">
        <v>1222</v>
      </c>
      <c r="X289" s="4" t="s">
        <v>255</v>
      </c>
      <c r="Y289" s="4"/>
    </row>
    <row r="290" ht="85.5" spans="1:25">
      <c r="A290" s="4">
        <v>285</v>
      </c>
      <c r="B290" s="4" t="s">
        <v>32</v>
      </c>
      <c r="C290" s="4" t="s">
        <v>33</v>
      </c>
      <c r="D290" s="4" t="s">
        <v>34</v>
      </c>
      <c r="E290" s="4" t="s">
        <v>1179</v>
      </c>
      <c r="F290" s="4" t="s">
        <v>1223</v>
      </c>
      <c r="G290" s="4" t="s">
        <v>1224</v>
      </c>
      <c r="H290" s="4" t="s">
        <v>38</v>
      </c>
      <c r="I290" s="4" t="s">
        <v>1225</v>
      </c>
      <c r="J290" s="6">
        <v>2024.01</v>
      </c>
      <c r="K290" s="7">
        <v>202412</v>
      </c>
      <c r="L290" s="4" t="s">
        <v>95</v>
      </c>
      <c r="M290" s="4" t="s">
        <v>1226</v>
      </c>
      <c r="N290" s="4">
        <v>30</v>
      </c>
      <c r="O290" s="4">
        <v>25</v>
      </c>
      <c r="P290" s="4">
        <v>5</v>
      </c>
      <c r="Q290" s="6">
        <v>1</v>
      </c>
      <c r="R290" s="4">
        <v>505</v>
      </c>
      <c r="S290" s="4">
        <v>1867</v>
      </c>
      <c r="T290" s="4"/>
      <c r="U290" s="4">
        <v>22</v>
      </c>
      <c r="V290" s="4">
        <v>66</v>
      </c>
      <c r="W290" s="4" t="s">
        <v>1218</v>
      </c>
      <c r="X290" s="4" t="s">
        <v>255</v>
      </c>
      <c r="Y290" s="4"/>
    </row>
    <row r="291" ht="57" spans="1:25">
      <c r="A291" s="4">
        <v>286</v>
      </c>
      <c r="B291" s="4" t="s">
        <v>32</v>
      </c>
      <c r="C291" s="4" t="s">
        <v>475</v>
      </c>
      <c r="D291" s="4" t="s">
        <v>476</v>
      </c>
      <c r="E291" s="4" t="s">
        <v>1179</v>
      </c>
      <c r="F291" s="4" t="s">
        <v>1179</v>
      </c>
      <c r="G291" s="4" t="s">
        <v>1227</v>
      </c>
      <c r="H291" s="4" t="s">
        <v>38</v>
      </c>
      <c r="I291" s="4" t="s">
        <v>1179</v>
      </c>
      <c r="J291" s="6">
        <v>2024.01</v>
      </c>
      <c r="K291" s="7">
        <v>2024.12</v>
      </c>
      <c r="L291" s="4" t="s">
        <v>39</v>
      </c>
      <c r="M291" s="4" t="s">
        <v>1228</v>
      </c>
      <c r="N291" s="4">
        <v>11</v>
      </c>
      <c r="O291" s="4">
        <v>11</v>
      </c>
      <c r="P291" s="4">
        <v>0</v>
      </c>
      <c r="Q291" s="6">
        <v>1</v>
      </c>
      <c r="R291" s="4">
        <v>55</v>
      </c>
      <c r="S291" s="4">
        <v>220</v>
      </c>
      <c r="T291" s="4"/>
      <c r="U291" s="4">
        <v>16.5</v>
      </c>
      <c r="V291" s="4">
        <v>66</v>
      </c>
      <c r="W291" s="4" t="s">
        <v>1229</v>
      </c>
      <c r="X291" s="4" t="s">
        <v>255</v>
      </c>
      <c r="Y291" s="4"/>
    </row>
    <row r="292" ht="142.5" spans="1:25">
      <c r="A292" s="4">
        <v>287</v>
      </c>
      <c r="B292" s="4" t="s">
        <v>32</v>
      </c>
      <c r="C292" s="4" t="s">
        <v>33</v>
      </c>
      <c r="D292" s="4" t="s">
        <v>34</v>
      </c>
      <c r="E292" s="4" t="s">
        <v>1230</v>
      </c>
      <c r="F292" s="4" t="s">
        <v>1231</v>
      </c>
      <c r="G292" s="4" t="s">
        <v>1232</v>
      </c>
      <c r="H292" s="4" t="s">
        <v>246</v>
      </c>
      <c r="I292" s="4" t="s">
        <v>1233</v>
      </c>
      <c r="J292" s="6">
        <v>2024.3</v>
      </c>
      <c r="K292" s="7">
        <v>2024.12</v>
      </c>
      <c r="L292" s="4" t="s">
        <v>39</v>
      </c>
      <c r="M292" s="4" t="s">
        <v>1234</v>
      </c>
      <c r="N292" s="4">
        <v>45</v>
      </c>
      <c r="O292" s="4">
        <v>35</v>
      </c>
      <c r="P292" s="4">
        <v>10</v>
      </c>
      <c r="Q292" s="6">
        <v>1</v>
      </c>
      <c r="R292" s="4">
        <v>396</v>
      </c>
      <c r="S292" s="4">
        <v>1480</v>
      </c>
      <c r="T292" s="4">
        <v>0</v>
      </c>
      <c r="U292" s="4">
        <v>20</v>
      </c>
      <c r="V292" s="4">
        <v>49</v>
      </c>
      <c r="W292" s="4" t="s">
        <v>1235</v>
      </c>
      <c r="X292" s="4" t="s">
        <v>1236</v>
      </c>
      <c r="Y292" s="4"/>
    </row>
    <row r="293" ht="185.25" spans="1:25">
      <c r="A293" s="4">
        <v>288</v>
      </c>
      <c r="B293" s="4" t="s">
        <v>32</v>
      </c>
      <c r="C293" s="4" t="s">
        <v>73</v>
      </c>
      <c r="D293" s="4" t="s">
        <v>74</v>
      </c>
      <c r="E293" s="4" t="s">
        <v>1230</v>
      </c>
      <c r="F293" s="4" t="s">
        <v>1231</v>
      </c>
      <c r="G293" s="4" t="s">
        <v>1237</v>
      </c>
      <c r="H293" s="4" t="s">
        <v>246</v>
      </c>
      <c r="I293" s="4" t="s">
        <v>1238</v>
      </c>
      <c r="J293" s="6">
        <v>2024.9</v>
      </c>
      <c r="K293" s="7">
        <v>2024.12</v>
      </c>
      <c r="L293" s="4" t="s">
        <v>39</v>
      </c>
      <c r="M293" s="4" t="s">
        <v>1239</v>
      </c>
      <c r="N293" s="4">
        <v>65</v>
      </c>
      <c r="O293" s="4">
        <v>60</v>
      </c>
      <c r="P293" s="4">
        <v>5</v>
      </c>
      <c r="Q293" s="6">
        <v>1</v>
      </c>
      <c r="R293" s="4">
        <v>90</v>
      </c>
      <c r="S293" s="4">
        <v>398</v>
      </c>
      <c r="T293" s="4">
        <v>0</v>
      </c>
      <c r="U293" s="4">
        <v>4</v>
      </c>
      <c r="V293" s="4">
        <v>12</v>
      </c>
      <c r="W293" s="4" t="s">
        <v>1240</v>
      </c>
      <c r="X293" s="4" t="s">
        <v>72</v>
      </c>
      <c r="Y293" s="4"/>
    </row>
    <row r="294" ht="114" spans="1:25">
      <c r="A294" s="4">
        <v>289</v>
      </c>
      <c r="B294" s="4" t="s">
        <v>43</v>
      </c>
      <c r="C294" s="4" t="s">
        <v>44</v>
      </c>
      <c r="D294" s="4" t="s">
        <v>45</v>
      </c>
      <c r="E294" s="4" t="s">
        <v>1230</v>
      </c>
      <c r="F294" s="4" t="s">
        <v>1231</v>
      </c>
      <c r="G294" s="4" t="s">
        <v>1241</v>
      </c>
      <c r="H294" s="4" t="s">
        <v>246</v>
      </c>
      <c r="I294" s="4" t="s">
        <v>1242</v>
      </c>
      <c r="J294" s="6">
        <v>2024.9</v>
      </c>
      <c r="K294" s="7">
        <v>2024.11</v>
      </c>
      <c r="L294" s="4" t="s">
        <v>48</v>
      </c>
      <c r="M294" s="4" t="s">
        <v>1243</v>
      </c>
      <c r="N294" s="4">
        <v>100</v>
      </c>
      <c r="O294" s="4">
        <v>80</v>
      </c>
      <c r="P294" s="4">
        <v>20</v>
      </c>
      <c r="Q294" s="6">
        <v>1</v>
      </c>
      <c r="R294" s="4">
        <v>396</v>
      </c>
      <c r="S294" s="4">
        <v>1480</v>
      </c>
      <c r="T294" s="4">
        <v>0</v>
      </c>
      <c r="U294" s="4">
        <v>20</v>
      </c>
      <c r="V294" s="4">
        <v>49</v>
      </c>
      <c r="W294" s="4" t="s">
        <v>1244</v>
      </c>
      <c r="X294" s="4" t="s">
        <v>72</v>
      </c>
      <c r="Y294" s="4"/>
    </row>
    <row r="295" ht="142.5" spans="1:25">
      <c r="A295" s="4">
        <v>290</v>
      </c>
      <c r="B295" s="4" t="s">
        <v>32</v>
      </c>
      <c r="C295" s="4" t="s">
        <v>33</v>
      </c>
      <c r="D295" s="4" t="s">
        <v>57</v>
      </c>
      <c r="E295" s="4" t="s">
        <v>1230</v>
      </c>
      <c r="F295" s="4" t="s">
        <v>1245</v>
      </c>
      <c r="G295" s="4" t="s">
        <v>1246</v>
      </c>
      <c r="H295" s="4" t="s">
        <v>38</v>
      </c>
      <c r="I295" s="4" t="s">
        <v>387</v>
      </c>
      <c r="J295" s="6">
        <v>2024.2</v>
      </c>
      <c r="K295" s="7">
        <v>2024.11</v>
      </c>
      <c r="L295" s="4" t="s">
        <v>39</v>
      </c>
      <c r="M295" s="4" t="s">
        <v>1247</v>
      </c>
      <c r="N295" s="4">
        <v>70</v>
      </c>
      <c r="O295" s="4">
        <v>50</v>
      </c>
      <c r="P295" s="4">
        <v>20</v>
      </c>
      <c r="Q295" s="6">
        <v>1</v>
      </c>
      <c r="R295" s="4">
        <v>983</v>
      </c>
      <c r="S295" s="4">
        <v>1980</v>
      </c>
      <c r="T295" s="4">
        <v>0</v>
      </c>
      <c r="U295" s="4">
        <v>26</v>
      </c>
      <c r="V295" s="4">
        <v>71</v>
      </c>
      <c r="W295" s="4" t="s">
        <v>1235</v>
      </c>
      <c r="X295" s="4" t="s">
        <v>1236</v>
      </c>
      <c r="Y295" s="4"/>
    </row>
    <row r="296" ht="142.5" spans="1:25">
      <c r="A296" s="4">
        <v>291</v>
      </c>
      <c r="B296" s="4" t="s">
        <v>32</v>
      </c>
      <c r="C296" s="4" t="s">
        <v>33</v>
      </c>
      <c r="D296" s="4" t="s">
        <v>57</v>
      </c>
      <c r="E296" s="4" t="s">
        <v>1230</v>
      </c>
      <c r="F296" s="4" t="s">
        <v>1248</v>
      </c>
      <c r="G296" s="4" t="s">
        <v>1249</v>
      </c>
      <c r="H296" s="4" t="s">
        <v>38</v>
      </c>
      <c r="I296" s="4" t="s">
        <v>1250</v>
      </c>
      <c r="J296" s="6">
        <v>2024.4</v>
      </c>
      <c r="K296" s="7">
        <v>2024.8</v>
      </c>
      <c r="L296" s="4" t="s">
        <v>39</v>
      </c>
      <c r="M296" s="4" t="s">
        <v>1251</v>
      </c>
      <c r="N296" s="4">
        <v>60</v>
      </c>
      <c r="O296" s="4">
        <v>50</v>
      </c>
      <c r="P296" s="4">
        <v>10</v>
      </c>
      <c r="Q296" s="6">
        <v>1</v>
      </c>
      <c r="R296" s="4">
        <v>667</v>
      </c>
      <c r="S296" s="4">
        <v>2543</v>
      </c>
      <c r="T296" s="4">
        <v>0</v>
      </c>
      <c r="U296" s="4">
        <v>51</v>
      </c>
      <c r="V296" s="4">
        <v>135</v>
      </c>
      <c r="W296" s="4" t="s">
        <v>1252</v>
      </c>
      <c r="X296" s="4" t="s">
        <v>1236</v>
      </c>
      <c r="Y296" s="4"/>
    </row>
    <row r="297" ht="142.5" spans="1:25">
      <c r="A297" s="4">
        <v>292</v>
      </c>
      <c r="B297" s="4" t="s">
        <v>32</v>
      </c>
      <c r="C297" s="4" t="s">
        <v>73</v>
      </c>
      <c r="D297" s="4" t="s">
        <v>74</v>
      </c>
      <c r="E297" s="4" t="s">
        <v>1230</v>
      </c>
      <c r="F297" s="4" t="s">
        <v>1248</v>
      </c>
      <c r="G297" s="4" t="s">
        <v>1253</v>
      </c>
      <c r="H297" s="4" t="s">
        <v>246</v>
      </c>
      <c r="I297" s="4" t="s">
        <v>1254</v>
      </c>
      <c r="J297" s="6">
        <v>2024.8</v>
      </c>
      <c r="K297" s="7">
        <v>2024.11</v>
      </c>
      <c r="L297" s="4" t="s">
        <v>39</v>
      </c>
      <c r="M297" s="4" t="s">
        <v>1255</v>
      </c>
      <c r="N297" s="4">
        <v>30</v>
      </c>
      <c r="O297" s="4">
        <v>20</v>
      </c>
      <c r="P297" s="4">
        <v>10</v>
      </c>
      <c r="Q297" s="6">
        <v>1</v>
      </c>
      <c r="R297" s="4">
        <v>20</v>
      </c>
      <c r="S297" s="4">
        <v>80</v>
      </c>
      <c r="T297" s="4">
        <v>0</v>
      </c>
      <c r="U297" s="4">
        <v>3</v>
      </c>
      <c r="V297" s="4">
        <v>8</v>
      </c>
      <c r="W297" s="4" t="s">
        <v>1256</v>
      </c>
      <c r="X297" s="4" t="s">
        <v>72</v>
      </c>
      <c r="Y297" s="4"/>
    </row>
    <row r="298" ht="99.75" spans="1:25">
      <c r="A298" s="4">
        <v>293</v>
      </c>
      <c r="B298" s="4" t="s">
        <v>43</v>
      </c>
      <c r="C298" s="4" t="s">
        <v>44</v>
      </c>
      <c r="D298" s="4" t="s">
        <v>45</v>
      </c>
      <c r="E298" s="4" t="s">
        <v>1230</v>
      </c>
      <c r="F298" s="4" t="s">
        <v>1257</v>
      </c>
      <c r="G298" s="4" t="s">
        <v>1258</v>
      </c>
      <c r="H298" s="4" t="s">
        <v>246</v>
      </c>
      <c r="I298" s="4" t="s">
        <v>1259</v>
      </c>
      <c r="J298" s="6">
        <v>2024.7</v>
      </c>
      <c r="K298" s="7">
        <v>2024.12</v>
      </c>
      <c r="L298" s="4" t="s">
        <v>48</v>
      </c>
      <c r="M298" s="4" t="s">
        <v>1260</v>
      </c>
      <c r="N298" s="4">
        <v>60</v>
      </c>
      <c r="O298" s="4">
        <v>50</v>
      </c>
      <c r="P298" s="4">
        <v>10</v>
      </c>
      <c r="Q298" s="6">
        <v>1</v>
      </c>
      <c r="R298" s="4">
        <v>301</v>
      </c>
      <c r="S298" s="4">
        <v>1150</v>
      </c>
      <c r="T298" s="4">
        <v>0</v>
      </c>
      <c r="U298" s="4">
        <v>36</v>
      </c>
      <c r="V298" s="4">
        <v>116</v>
      </c>
      <c r="W298" s="4" t="s">
        <v>1244</v>
      </c>
      <c r="X298" s="4" t="s">
        <v>72</v>
      </c>
      <c r="Y298" s="4"/>
    </row>
    <row r="299" ht="114" spans="1:25">
      <c r="A299" s="4">
        <v>294</v>
      </c>
      <c r="B299" s="4" t="s">
        <v>43</v>
      </c>
      <c r="C299" s="4" t="s">
        <v>44</v>
      </c>
      <c r="D299" s="4" t="s">
        <v>45</v>
      </c>
      <c r="E299" s="4" t="s">
        <v>1230</v>
      </c>
      <c r="F299" s="4" t="s">
        <v>1257</v>
      </c>
      <c r="G299" s="4" t="s">
        <v>1261</v>
      </c>
      <c r="H299" s="4" t="s">
        <v>38</v>
      </c>
      <c r="I299" s="4" t="s">
        <v>1262</v>
      </c>
      <c r="J299" s="6">
        <v>2024.7</v>
      </c>
      <c r="K299" s="7">
        <v>2024.12</v>
      </c>
      <c r="L299" s="4" t="s">
        <v>48</v>
      </c>
      <c r="M299" s="4" t="s">
        <v>1263</v>
      </c>
      <c r="N299" s="4">
        <v>90</v>
      </c>
      <c r="O299" s="4">
        <v>80</v>
      </c>
      <c r="P299" s="4">
        <v>10</v>
      </c>
      <c r="Q299" s="6">
        <v>1</v>
      </c>
      <c r="R299" s="4">
        <v>301</v>
      </c>
      <c r="S299" s="4">
        <v>1150</v>
      </c>
      <c r="T299" s="4">
        <v>0</v>
      </c>
      <c r="U299" s="4">
        <v>36</v>
      </c>
      <c r="V299" s="4">
        <v>116</v>
      </c>
      <c r="W299" s="4" t="s">
        <v>1244</v>
      </c>
      <c r="X299" s="4" t="s">
        <v>72</v>
      </c>
      <c r="Y299" s="4"/>
    </row>
    <row r="300" ht="142.5" spans="1:25">
      <c r="A300" s="4">
        <v>295</v>
      </c>
      <c r="B300" s="4" t="s">
        <v>32</v>
      </c>
      <c r="C300" s="4" t="s">
        <v>33</v>
      </c>
      <c r="D300" s="4" t="s">
        <v>57</v>
      </c>
      <c r="E300" s="4" t="s">
        <v>1230</v>
      </c>
      <c r="F300" s="4" t="s">
        <v>1264</v>
      </c>
      <c r="G300" s="4" t="s">
        <v>1265</v>
      </c>
      <c r="H300" s="4" t="s">
        <v>246</v>
      </c>
      <c r="I300" s="4" t="s">
        <v>1266</v>
      </c>
      <c r="J300" s="6">
        <v>2024.4</v>
      </c>
      <c r="K300" s="7">
        <v>2024.7</v>
      </c>
      <c r="L300" s="4" t="s">
        <v>39</v>
      </c>
      <c r="M300" s="4" t="s">
        <v>1267</v>
      </c>
      <c r="N300" s="4">
        <v>35</v>
      </c>
      <c r="O300" s="4">
        <v>30</v>
      </c>
      <c r="P300" s="4">
        <v>5</v>
      </c>
      <c r="Q300" s="6">
        <v>1</v>
      </c>
      <c r="R300" s="4">
        <v>350</v>
      </c>
      <c r="S300" s="4">
        <v>1322</v>
      </c>
      <c r="T300" s="4">
        <v>0</v>
      </c>
      <c r="U300" s="4">
        <v>15</v>
      </c>
      <c r="V300" s="4">
        <v>30</v>
      </c>
      <c r="W300" s="4" t="s">
        <v>1252</v>
      </c>
      <c r="X300" s="4" t="s">
        <v>1236</v>
      </c>
      <c r="Y300" s="4"/>
    </row>
    <row r="301" ht="185.25" spans="1:25">
      <c r="A301" s="4">
        <v>296</v>
      </c>
      <c r="B301" s="4" t="s">
        <v>32</v>
      </c>
      <c r="C301" s="4" t="s">
        <v>73</v>
      </c>
      <c r="D301" s="4" t="s">
        <v>74</v>
      </c>
      <c r="E301" s="4" t="s">
        <v>1230</v>
      </c>
      <c r="F301" s="4" t="s">
        <v>1264</v>
      </c>
      <c r="G301" s="4" t="s">
        <v>1268</v>
      </c>
      <c r="H301" s="4" t="s">
        <v>246</v>
      </c>
      <c r="I301" s="4" t="s">
        <v>1269</v>
      </c>
      <c r="J301" s="6">
        <v>2024.9</v>
      </c>
      <c r="K301" s="7">
        <v>2024.11</v>
      </c>
      <c r="L301" s="4" t="s">
        <v>39</v>
      </c>
      <c r="M301" s="4" t="s">
        <v>1270</v>
      </c>
      <c r="N301" s="4">
        <v>80</v>
      </c>
      <c r="O301" s="4">
        <v>70</v>
      </c>
      <c r="P301" s="4">
        <v>10</v>
      </c>
      <c r="Q301" s="6">
        <v>1</v>
      </c>
      <c r="R301" s="4">
        <v>350</v>
      </c>
      <c r="S301" s="4">
        <v>1322</v>
      </c>
      <c r="T301" s="4">
        <v>0</v>
      </c>
      <c r="U301" s="4">
        <v>15</v>
      </c>
      <c r="V301" s="4">
        <v>30</v>
      </c>
      <c r="W301" s="4" t="s">
        <v>1271</v>
      </c>
      <c r="X301" s="4" t="s">
        <v>72</v>
      </c>
      <c r="Y301" s="4"/>
    </row>
    <row r="302" ht="142.5" spans="1:25">
      <c r="A302" s="4">
        <v>297</v>
      </c>
      <c r="B302" s="4" t="s">
        <v>32</v>
      </c>
      <c r="C302" s="4" t="s">
        <v>33</v>
      </c>
      <c r="D302" s="4" t="s">
        <v>57</v>
      </c>
      <c r="E302" s="4" t="s">
        <v>1230</v>
      </c>
      <c r="F302" s="4" t="s">
        <v>1272</v>
      </c>
      <c r="G302" s="4" t="s">
        <v>1273</v>
      </c>
      <c r="H302" s="4" t="s">
        <v>38</v>
      </c>
      <c r="I302" s="4" t="s">
        <v>1274</v>
      </c>
      <c r="J302" s="6">
        <v>2024.5</v>
      </c>
      <c r="K302" s="7">
        <v>2024.9</v>
      </c>
      <c r="L302" s="4" t="s">
        <v>39</v>
      </c>
      <c r="M302" s="4" t="s">
        <v>1275</v>
      </c>
      <c r="N302" s="4">
        <v>50</v>
      </c>
      <c r="O302" s="4">
        <v>35</v>
      </c>
      <c r="P302" s="4">
        <v>15</v>
      </c>
      <c r="Q302" s="6">
        <v>1</v>
      </c>
      <c r="R302" s="4">
        <v>140</v>
      </c>
      <c r="S302" s="4">
        <v>1050</v>
      </c>
      <c r="T302" s="4">
        <v>0</v>
      </c>
      <c r="U302" s="4">
        <v>15</v>
      </c>
      <c r="V302" s="4">
        <v>63</v>
      </c>
      <c r="W302" s="4" t="s">
        <v>1252</v>
      </c>
      <c r="X302" s="4" t="s">
        <v>1236</v>
      </c>
      <c r="Y302" s="4"/>
    </row>
    <row r="303" ht="114" spans="1:25">
      <c r="A303" s="4">
        <v>298</v>
      </c>
      <c r="B303" s="4" t="s">
        <v>43</v>
      </c>
      <c r="C303" s="4" t="s">
        <v>44</v>
      </c>
      <c r="D303" s="4" t="s">
        <v>45</v>
      </c>
      <c r="E303" s="4" t="s">
        <v>1230</v>
      </c>
      <c r="F303" s="4" t="s">
        <v>1272</v>
      </c>
      <c r="G303" s="4" t="s">
        <v>1276</v>
      </c>
      <c r="H303" s="4" t="s">
        <v>246</v>
      </c>
      <c r="I303" s="4" t="s">
        <v>1277</v>
      </c>
      <c r="J303" s="6">
        <v>2024.1</v>
      </c>
      <c r="K303" s="7">
        <v>2024.12</v>
      </c>
      <c r="L303" s="4" t="s">
        <v>48</v>
      </c>
      <c r="M303" s="4" t="s">
        <v>1278</v>
      </c>
      <c r="N303" s="4">
        <v>90</v>
      </c>
      <c r="O303" s="4">
        <v>75</v>
      </c>
      <c r="P303" s="4">
        <v>15</v>
      </c>
      <c r="Q303" s="6">
        <v>1</v>
      </c>
      <c r="R303" s="4">
        <v>140</v>
      </c>
      <c r="S303" s="4">
        <v>1050</v>
      </c>
      <c r="T303" s="4">
        <v>0</v>
      </c>
      <c r="U303" s="4">
        <v>15</v>
      </c>
      <c r="V303" s="4">
        <v>63</v>
      </c>
      <c r="W303" s="4" t="s">
        <v>1244</v>
      </c>
      <c r="X303" s="4" t="s">
        <v>72</v>
      </c>
      <c r="Y303" s="4"/>
    </row>
    <row r="304" ht="213.75" spans="1:25">
      <c r="A304" s="4">
        <v>299</v>
      </c>
      <c r="B304" s="4" t="s">
        <v>32</v>
      </c>
      <c r="C304" s="4" t="s">
        <v>73</v>
      </c>
      <c r="D304" s="4" t="s">
        <v>74</v>
      </c>
      <c r="E304" s="4" t="s">
        <v>1230</v>
      </c>
      <c r="F304" s="4" t="s">
        <v>1272</v>
      </c>
      <c r="G304" s="4" t="s">
        <v>1279</v>
      </c>
      <c r="H304" s="4" t="s">
        <v>1016</v>
      </c>
      <c r="I304" s="4" t="s">
        <v>1280</v>
      </c>
      <c r="J304" s="6">
        <v>2024.9</v>
      </c>
      <c r="K304" s="7">
        <v>2024.11</v>
      </c>
      <c r="L304" s="4" t="s">
        <v>39</v>
      </c>
      <c r="M304" s="4" t="s">
        <v>1281</v>
      </c>
      <c r="N304" s="4">
        <v>55</v>
      </c>
      <c r="O304" s="4">
        <v>35</v>
      </c>
      <c r="P304" s="4">
        <v>20</v>
      </c>
      <c r="Q304" s="6">
        <v>1</v>
      </c>
      <c r="R304" s="4">
        <v>140</v>
      </c>
      <c r="S304" s="4">
        <v>1050</v>
      </c>
      <c r="T304" s="4">
        <v>0</v>
      </c>
      <c r="U304" s="4">
        <v>15</v>
      </c>
      <c r="V304" s="4">
        <v>63</v>
      </c>
      <c r="W304" s="4" t="s">
        <v>1282</v>
      </c>
      <c r="X304" s="4" t="s">
        <v>72</v>
      </c>
      <c r="Y304" s="4"/>
    </row>
    <row r="305" ht="142.5" spans="1:25">
      <c r="A305" s="4">
        <v>300</v>
      </c>
      <c r="B305" s="4" t="s">
        <v>32</v>
      </c>
      <c r="C305" s="4" t="s">
        <v>97</v>
      </c>
      <c r="D305" s="4" t="s">
        <v>98</v>
      </c>
      <c r="E305" s="4" t="s">
        <v>1230</v>
      </c>
      <c r="F305" s="4" t="s">
        <v>1283</v>
      </c>
      <c r="G305" s="4" t="s">
        <v>1284</v>
      </c>
      <c r="H305" s="4" t="s">
        <v>246</v>
      </c>
      <c r="I305" s="4" t="s">
        <v>1285</v>
      </c>
      <c r="J305" s="6">
        <v>2024.5</v>
      </c>
      <c r="K305" s="7">
        <v>2024.9</v>
      </c>
      <c r="L305" s="4" t="s">
        <v>39</v>
      </c>
      <c r="M305" s="4" t="s">
        <v>1286</v>
      </c>
      <c r="N305" s="4">
        <v>85</v>
      </c>
      <c r="O305" s="4">
        <v>70</v>
      </c>
      <c r="P305" s="4">
        <v>15</v>
      </c>
      <c r="Q305" s="6">
        <v>1</v>
      </c>
      <c r="R305" s="4">
        <v>681</v>
      </c>
      <c r="S305" s="4">
        <v>2808</v>
      </c>
      <c r="T305" s="4">
        <v>0</v>
      </c>
      <c r="U305" s="4">
        <v>37</v>
      </c>
      <c r="V305" s="4">
        <v>97</v>
      </c>
      <c r="W305" s="4" t="s">
        <v>1252</v>
      </c>
      <c r="X305" s="4" t="s">
        <v>1236</v>
      </c>
      <c r="Y305" s="4"/>
    </row>
    <row r="306" ht="142.5" spans="1:25">
      <c r="A306" s="4">
        <v>301</v>
      </c>
      <c r="B306" s="4" t="s">
        <v>32</v>
      </c>
      <c r="C306" s="4" t="s">
        <v>33</v>
      </c>
      <c r="D306" s="4" t="s">
        <v>34</v>
      </c>
      <c r="E306" s="4" t="s">
        <v>1230</v>
      </c>
      <c r="F306" s="4" t="s">
        <v>1287</v>
      </c>
      <c r="G306" s="4" t="s">
        <v>1288</v>
      </c>
      <c r="H306" s="4" t="s">
        <v>246</v>
      </c>
      <c r="I306" s="4" t="s">
        <v>387</v>
      </c>
      <c r="J306" s="6">
        <v>2024.3</v>
      </c>
      <c r="K306" s="7">
        <v>2024.7</v>
      </c>
      <c r="L306" s="4" t="s">
        <v>39</v>
      </c>
      <c r="M306" s="4" t="s">
        <v>1289</v>
      </c>
      <c r="N306" s="4">
        <v>35</v>
      </c>
      <c r="O306" s="4">
        <v>30</v>
      </c>
      <c r="P306" s="4">
        <v>5</v>
      </c>
      <c r="Q306" s="6">
        <v>1</v>
      </c>
      <c r="R306" s="4">
        <v>590</v>
      </c>
      <c r="S306" s="4">
        <v>2470</v>
      </c>
      <c r="T306" s="4">
        <v>0</v>
      </c>
      <c r="U306" s="4">
        <v>47</v>
      </c>
      <c r="V306" s="4">
        <v>149</v>
      </c>
      <c r="W306" s="4" t="s">
        <v>1252</v>
      </c>
      <c r="X306" s="4" t="s">
        <v>1236</v>
      </c>
      <c r="Y306" s="4"/>
    </row>
    <row r="307" ht="128.25" spans="1:25">
      <c r="A307" s="4">
        <v>302</v>
      </c>
      <c r="B307" s="4" t="s">
        <v>32</v>
      </c>
      <c r="C307" s="4" t="s">
        <v>73</v>
      </c>
      <c r="D307" s="4" t="s">
        <v>74</v>
      </c>
      <c r="E307" s="4" t="s">
        <v>1230</v>
      </c>
      <c r="F307" s="4" t="s">
        <v>1287</v>
      </c>
      <c r="G307" s="4" t="s">
        <v>1290</v>
      </c>
      <c r="H307" s="4" t="s">
        <v>246</v>
      </c>
      <c r="I307" s="4" t="s">
        <v>1291</v>
      </c>
      <c r="J307" s="6">
        <v>2024.9</v>
      </c>
      <c r="K307" s="7">
        <v>2024.11</v>
      </c>
      <c r="L307" s="4" t="s">
        <v>39</v>
      </c>
      <c r="M307" s="4" t="s">
        <v>1292</v>
      </c>
      <c r="N307" s="4">
        <v>40</v>
      </c>
      <c r="O307" s="4">
        <v>25</v>
      </c>
      <c r="P307" s="4">
        <v>15</v>
      </c>
      <c r="Q307" s="6">
        <v>1</v>
      </c>
      <c r="R307" s="4">
        <v>260</v>
      </c>
      <c r="S307" s="4">
        <v>980</v>
      </c>
      <c r="T307" s="4">
        <v>0</v>
      </c>
      <c r="U307" s="4">
        <v>20</v>
      </c>
      <c r="V307" s="4">
        <v>68</v>
      </c>
      <c r="W307" s="4" t="s">
        <v>1293</v>
      </c>
      <c r="X307" s="4" t="s">
        <v>72</v>
      </c>
      <c r="Y307" s="4"/>
    </row>
    <row r="308" ht="114" spans="1:25">
      <c r="A308" s="4">
        <v>303</v>
      </c>
      <c r="B308" s="4" t="s">
        <v>43</v>
      </c>
      <c r="C308" s="4" t="s">
        <v>44</v>
      </c>
      <c r="D308" s="4" t="s">
        <v>45</v>
      </c>
      <c r="E308" s="4" t="s">
        <v>1230</v>
      </c>
      <c r="F308" s="4" t="s">
        <v>1287</v>
      </c>
      <c r="G308" s="4" t="s">
        <v>1294</v>
      </c>
      <c r="H308" s="4" t="s">
        <v>246</v>
      </c>
      <c r="I308" s="4" t="s">
        <v>1295</v>
      </c>
      <c r="J308" s="6">
        <v>2024.7</v>
      </c>
      <c r="K308" s="7">
        <v>2024.9</v>
      </c>
      <c r="L308" s="4" t="s">
        <v>48</v>
      </c>
      <c r="M308" s="4" t="s">
        <v>1296</v>
      </c>
      <c r="N308" s="4">
        <v>50</v>
      </c>
      <c r="O308" s="4">
        <v>35</v>
      </c>
      <c r="P308" s="4">
        <v>15</v>
      </c>
      <c r="Q308" s="6">
        <v>1</v>
      </c>
      <c r="R308" s="4">
        <v>590</v>
      </c>
      <c r="S308" s="4">
        <v>2470</v>
      </c>
      <c r="T308" s="4">
        <v>0</v>
      </c>
      <c r="U308" s="4">
        <v>47</v>
      </c>
      <c r="V308" s="4">
        <v>149</v>
      </c>
      <c r="W308" s="4" t="s">
        <v>1244</v>
      </c>
      <c r="X308" s="4" t="s">
        <v>72</v>
      </c>
      <c r="Y308" s="4"/>
    </row>
    <row r="309" ht="142.5" spans="1:25">
      <c r="A309" s="4">
        <v>304</v>
      </c>
      <c r="B309" s="4" t="s">
        <v>32</v>
      </c>
      <c r="C309" s="4" t="s">
        <v>33</v>
      </c>
      <c r="D309" s="4" t="s">
        <v>34</v>
      </c>
      <c r="E309" s="4" t="s">
        <v>1230</v>
      </c>
      <c r="F309" s="4" t="s">
        <v>1297</v>
      </c>
      <c r="G309" s="13" t="s">
        <v>1298</v>
      </c>
      <c r="H309" s="4" t="s">
        <v>246</v>
      </c>
      <c r="I309" s="4" t="s">
        <v>1299</v>
      </c>
      <c r="J309" s="6">
        <v>2024.6</v>
      </c>
      <c r="K309" s="7">
        <v>2024.11</v>
      </c>
      <c r="L309" s="4" t="s">
        <v>39</v>
      </c>
      <c r="M309" s="15" t="s">
        <v>1300</v>
      </c>
      <c r="N309" s="4">
        <v>30</v>
      </c>
      <c r="O309" s="4">
        <v>20</v>
      </c>
      <c r="P309" s="4">
        <v>10</v>
      </c>
      <c r="Q309" s="6">
        <v>1</v>
      </c>
      <c r="R309" s="4">
        <v>343</v>
      </c>
      <c r="S309" s="4">
        <v>1356</v>
      </c>
      <c r="T309" s="4">
        <v>1</v>
      </c>
      <c r="U309" s="4">
        <v>26</v>
      </c>
      <c r="V309" s="4">
        <v>66</v>
      </c>
      <c r="W309" s="4" t="s">
        <v>1252</v>
      </c>
      <c r="X309" s="4" t="s">
        <v>1236</v>
      </c>
      <c r="Y309" s="4"/>
    </row>
    <row r="310" ht="110.25" spans="1:25">
      <c r="A310" s="4">
        <v>305</v>
      </c>
      <c r="B310" s="4" t="s">
        <v>43</v>
      </c>
      <c r="C310" s="4" t="s">
        <v>44</v>
      </c>
      <c r="D310" s="4" t="s">
        <v>45</v>
      </c>
      <c r="E310" s="4" t="s">
        <v>1230</v>
      </c>
      <c r="F310" s="4" t="s">
        <v>1297</v>
      </c>
      <c r="G310" s="13" t="s">
        <v>1301</v>
      </c>
      <c r="H310" s="4" t="s">
        <v>246</v>
      </c>
      <c r="I310" s="4" t="s">
        <v>1302</v>
      </c>
      <c r="J310" s="6">
        <v>2024.7</v>
      </c>
      <c r="K310" s="7">
        <v>2024.12</v>
      </c>
      <c r="L310" s="4" t="s">
        <v>48</v>
      </c>
      <c r="M310" s="15" t="s">
        <v>1303</v>
      </c>
      <c r="N310" s="4">
        <v>45</v>
      </c>
      <c r="O310" s="4">
        <v>35</v>
      </c>
      <c r="P310" s="4">
        <v>10</v>
      </c>
      <c r="Q310" s="6">
        <v>1</v>
      </c>
      <c r="R310" s="4">
        <v>70</v>
      </c>
      <c r="S310" s="4">
        <v>210</v>
      </c>
      <c r="T310" s="4">
        <v>1</v>
      </c>
      <c r="U310" s="4">
        <v>9</v>
      </c>
      <c r="V310" s="4">
        <v>26</v>
      </c>
      <c r="W310" s="4" t="s">
        <v>1244</v>
      </c>
      <c r="X310" s="4" t="s">
        <v>72</v>
      </c>
      <c r="Y310" s="4"/>
    </row>
    <row r="311" ht="128.25" spans="1:25">
      <c r="A311" s="4">
        <v>306</v>
      </c>
      <c r="B311" s="4" t="s">
        <v>32</v>
      </c>
      <c r="C311" s="4" t="s">
        <v>73</v>
      </c>
      <c r="D311" s="4" t="s">
        <v>74</v>
      </c>
      <c r="E311" s="4" t="s">
        <v>1230</v>
      </c>
      <c r="F311" s="4" t="s">
        <v>1297</v>
      </c>
      <c r="G311" s="13" t="s">
        <v>1304</v>
      </c>
      <c r="H311" s="4" t="s">
        <v>246</v>
      </c>
      <c r="I311" s="4" t="s">
        <v>1305</v>
      </c>
      <c r="J311" s="6">
        <v>2024.9</v>
      </c>
      <c r="K311" s="7">
        <v>2024.11</v>
      </c>
      <c r="L311" s="4" t="s">
        <v>39</v>
      </c>
      <c r="M311" s="15" t="s">
        <v>1306</v>
      </c>
      <c r="N311" s="4">
        <v>35</v>
      </c>
      <c r="O311" s="4">
        <v>20</v>
      </c>
      <c r="P311" s="4">
        <v>15</v>
      </c>
      <c r="Q311" s="6">
        <v>1</v>
      </c>
      <c r="R311" s="4">
        <v>98</v>
      </c>
      <c r="S311" s="4">
        <v>430</v>
      </c>
      <c r="T311" s="4">
        <v>1</v>
      </c>
      <c r="U311" s="4">
        <v>10</v>
      </c>
      <c r="V311" s="4">
        <v>32</v>
      </c>
      <c r="W311" s="4" t="s">
        <v>1307</v>
      </c>
      <c r="X311" s="4" t="s">
        <v>72</v>
      </c>
      <c r="Y311" s="4"/>
    </row>
    <row r="312" ht="114" spans="1:25">
      <c r="A312" s="4">
        <v>307</v>
      </c>
      <c r="B312" s="4" t="s">
        <v>43</v>
      </c>
      <c r="C312" s="4" t="s">
        <v>44</v>
      </c>
      <c r="D312" s="4" t="s">
        <v>45</v>
      </c>
      <c r="E312" s="4" t="s">
        <v>1230</v>
      </c>
      <c r="F312" s="4" t="s">
        <v>296</v>
      </c>
      <c r="G312" s="4" t="s">
        <v>1308</v>
      </c>
      <c r="H312" s="4" t="s">
        <v>246</v>
      </c>
      <c r="I312" s="4" t="s">
        <v>1309</v>
      </c>
      <c r="J312" s="6">
        <v>2024.7</v>
      </c>
      <c r="K312" s="7">
        <v>2024.12</v>
      </c>
      <c r="L312" s="4" t="s">
        <v>48</v>
      </c>
      <c r="M312" s="4" t="s">
        <v>1310</v>
      </c>
      <c r="N312" s="4">
        <v>50</v>
      </c>
      <c r="O312" s="4">
        <v>45</v>
      </c>
      <c r="P312" s="4">
        <v>5</v>
      </c>
      <c r="Q312" s="6">
        <v>1</v>
      </c>
      <c r="R312" s="4">
        <v>214</v>
      </c>
      <c r="S312" s="4">
        <v>1040</v>
      </c>
      <c r="T312" s="4">
        <v>0</v>
      </c>
      <c r="U312" s="4">
        <v>6</v>
      </c>
      <c r="V312" s="4">
        <v>13</v>
      </c>
      <c r="W312" s="4" t="s">
        <v>1244</v>
      </c>
      <c r="X312" s="4" t="s">
        <v>72</v>
      </c>
      <c r="Y312" s="4"/>
    </row>
    <row r="313" ht="128.25" spans="1:25">
      <c r="A313" s="4">
        <v>308</v>
      </c>
      <c r="B313" s="4" t="s">
        <v>32</v>
      </c>
      <c r="C313" s="4" t="s">
        <v>73</v>
      </c>
      <c r="D313" s="4" t="s">
        <v>74</v>
      </c>
      <c r="E313" s="4" t="s">
        <v>1230</v>
      </c>
      <c r="F313" s="4" t="s">
        <v>296</v>
      </c>
      <c r="G313" s="4" t="s">
        <v>1311</v>
      </c>
      <c r="H313" s="4" t="s">
        <v>246</v>
      </c>
      <c r="I313" s="4" t="s">
        <v>1312</v>
      </c>
      <c r="J313" s="6">
        <v>2024.9</v>
      </c>
      <c r="K313" s="7">
        <v>2024.12</v>
      </c>
      <c r="L313" s="4" t="s">
        <v>39</v>
      </c>
      <c r="M313" s="4" t="s">
        <v>1313</v>
      </c>
      <c r="N313" s="4">
        <v>20</v>
      </c>
      <c r="O313" s="4">
        <v>15</v>
      </c>
      <c r="P313" s="4">
        <v>5</v>
      </c>
      <c r="Q313" s="6">
        <v>1</v>
      </c>
      <c r="R313" s="4">
        <v>26</v>
      </c>
      <c r="S313" s="4">
        <v>110</v>
      </c>
      <c r="T313" s="4">
        <v>0</v>
      </c>
      <c r="U313" s="4">
        <v>1</v>
      </c>
      <c r="V313" s="4">
        <v>2</v>
      </c>
      <c r="W313" s="4" t="s">
        <v>1314</v>
      </c>
      <c r="X313" s="4" t="s">
        <v>72</v>
      </c>
      <c r="Y313" s="4"/>
    </row>
    <row r="314" ht="142.5" spans="1:25">
      <c r="A314" s="4">
        <v>309</v>
      </c>
      <c r="B314" s="4" t="s">
        <v>32</v>
      </c>
      <c r="C314" s="4" t="s">
        <v>33</v>
      </c>
      <c r="D314" s="4" t="s">
        <v>57</v>
      </c>
      <c r="E314" s="4" t="s">
        <v>1230</v>
      </c>
      <c r="F314" s="4" t="s">
        <v>296</v>
      </c>
      <c r="G314" s="4" t="s">
        <v>1315</v>
      </c>
      <c r="H314" s="4" t="s">
        <v>246</v>
      </c>
      <c r="I314" s="4" t="s">
        <v>1316</v>
      </c>
      <c r="J314" s="6">
        <v>2024.4</v>
      </c>
      <c r="K314" s="7">
        <v>2024.11</v>
      </c>
      <c r="L314" s="4" t="s">
        <v>39</v>
      </c>
      <c r="M314" s="4" t="s">
        <v>1317</v>
      </c>
      <c r="N314" s="4">
        <v>10</v>
      </c>
      <c r="O314" s="4">
        <v>7</v>
      </c>
      <c r="P314" s="4">
        <v>3</v>
      </c>
      <c r="Q314" s="6">
        <v>1</v>
      </c>
      <c r="R314" s="4">
        <v>217</v>
      </c>
      <c r="S314" s="4">
        <v>1040</v>
      </c>
      <c r="T314" s="4">
        <v>0</v>
      </c>
      <c r="U314" s="4">
        <v>6</v>
      </c>
      <c r="V314" s="4">
        <v>12</v>
      </c>
      <c r="W314" s="4" t="s">
        <v>1318</v>
      </c>
      <c r="X314" s="4" t="s">
        <v>1319</v>
      </c>
      <c r="Y314" s="4"/>
    </row>
    <row r="315" ht="114" spans="1:25">
      <c r="A315" s="4">
        <v>310</v>
      </c>
      <c r="B315" s="4" t="s">
        <v>43</v>
      </c>
      <c r="C315" s="4" t="s">
        <v>44</v>
      </c>
      <c r="D315" s="4" t="s">
        <v>45</v>
      </c>
      <c r="E315" s="4" t="s">
        <v>1230</v>
      </c>
      <c r="F315" s="4" t="s">
        <v>1320</v>
      </c>
      <c r="G315" s="4" t="s">
        <v>1321</v>
      </c>
      <c r="H315" s="4" t="s">
        <v>246</v>
      </c>
      <c r="I315" s="4" t="s">
        <v>1322</v>
      </c>
      <c r="J315" s="6">
        <v>2024.7</v>
      </c>
      <c r="K315" s="7">
        <v>2024.12</v>
      </c>
      <c r="L315" s="4" t="s">
        <v>48</v>
      </c>
      <c r="M315" s="4" t="s">
        <v>1323</v>
      </c>
      <c r="N315" s="4">
        <v>50</v>
      </c>
      <c r="O315" s="4">
        <v>45</v>
      </c>
      <c r="P315" s="4">
        <v>5</v>
      </c>
      <c r="Q315" s="6">
        <v>1</v>
      </c>
      <c r="R315" s="4">
        <v>60</v>
      </c>
      <c r="S315" s="4">
        <v>290</v>
      </c>
      <c r="T315" s="4">
        <v>1</v>
      </c>
      <c r="U315" s="4">
        <v>8</v>
      </c>
      <c r="V315" s="4">
        <v>21</v>
      </c>
      <c r="W315" s="4" t="s">
        <v>1244</v>
      </c>
      <c r="X315" s="4" t="s">
        <v>72</v>
      </c>
      <c r="Y315" s="4"/>
    </row>
    <row r="316" ht="142.5" spans="1:25">
      <c r="A316" s="4">
        <v>311</v>
      </c>
      <c r="B316" s="4" t="s">
        <v>32</v>
      </c>
      <c r="C316" s="4" t="s">
        <v>97</v>
      </c>
      <c r="D316" s="4" t="s">
        <v>98</v>
      </c>
      <c r="E316" s="4" t="s">
        <v>1230</v>
      </c>
      <c r="F316" s="4" t="s">
        <v>1324</v>
      </c>
      <c r="G316" s="4" t="s">
        <v>1325</v>
      </c>
      <c r="H316" s="4" t="s">
        <v>38</v>
      </c>
      <c r="I316" s="4" t="s">
        <v>1326</v>
      </c>
      <c r="J316" s="6">
        <v>2024.3</v>
      </c>
      <c r="K316" s="7">
        <v>2024.12</v>
      </c>
      <c r="L316" s="4" t="s">
        <v>39</v>
      </c>
      <c r="M316" s="4" t="s">
        <v>1327</v>
      </c>
      <c r="N316" s="4">
        <v>80</v>
      </c>
      <c r="O316" s="4">
        <v>50</v>
      </c>
      <c r="P316" s="4">
        <v>30</v>
      </c>
      <c r="Q316" s="6">
        <v>1</v>
      </c>
      <c r="R316" s="4">
        <v>584</v>
      </c>
      <c r="S316" s="4">
        <v>2402</v>
      </c>
      <c r="T316" s="4">
        <v>0</v>
      </c>
      <c r="U316" s="4">
        <v>34</v>
      </c>
      <c r="V316" s="4">
        <v>93</v>
      </c>
      <c r="W316" s="4" t="s">
        <v>1252</v>
      </c>
      <c r="X316" s="4" t="s">
        <v>1236</v>
      </c>
      <c r="Y316" s="4"/>
    </row>
    <row r="317" ht="114" spans="1:25">
      <c r="A317" s="4">
        <v>312</v>
      </c>
      <c r="B317" s="4" t="s">
        <v>43</v>
      </c>
      <c r="C317" s="4" t="s">
        <v>44</v>
      </c>
      <c r="D317" s="4" t="s">
        <v>45</v>
      </c>
      <c r="E317" s="4" t="s">
        <v>1230</v>
      </c>
      <c r="F317" s="4" t="s">
        <v>1324</v>
      </c>
      <c r="G317" s="4" t="s">
        <v>1328</v>
      </c>
      <c r="H317" s="4" t="s">
        <v>38</v>
      </c>
      <c r="I317" s="4" t="s">
        <v>1329</v>
      </c>
      <c r="J317" s="6">
        <v>2024.7</v>
      </c>
      <c r="K317" s="7">
        <v>2024.12</v>
      </c>
      <c r="L317" s="4" t="s">
        <v>48</v>
      </c>
      <c r="M317" s="4" t="s">
        <v>1330</v>
      </c>
      <c r="N317" s="4">
        <v>65</v>
      </c>
      <c r="O317" s="4">
        <v>50</v>
      </c>
      <c r="P317" s="4">
        <v>15</v>
      </c>
      <c r="Q317" s="6">
        <v>1</v>
      </c>
      <c r="R317" s="4">
        <v>60</v>
      </c>
      <c r="S317" s="4">
        <v>310</v>
      </c>
      <c r="T317" s="4">
        <v>0</v>
      </c>
      <c r="U317" s="4">
        <v>6</v>
      </c>
      <c r="V317" s="4">
        <v>15</v>
      </c>
      <c r="W317" s="4" t="s">
        <v>1244</v>
      </c>
      <c r="X317" s="4" t="s">
        <v>72</v>
      </c>
      <c r="Y317" s="4"/>
    </row>
    <row r="318" ht="171" spans="1:25">
      <c r="A318" s="4">
        <v>313</v>
      </c>
      <c r="B318" s="4" t="s">
        <v>32</v>
      </c>
      <c r="C318" s="4" t="s">
        <v>73</v>
      </c>
      <c r="D318" s="4" t="s">
        <v>74</v>
      </c>
      <c r="E318" s="4" t="s">
        <v>1230</v>
      </c>
      <c r="F318" s="4" t="s">
        <v>1324</v>
      </c>
      <c r="G318" s="4" t="s">
        <v>1331</v>
      </c>
      <c r="H318" s="4" t="s">
        <v>246</v>
      </c>
      <c r="I318" s="4" t="s">
        <v>1332</v>
      </c>
      <c r="J318" s="6">
        <v>2024.9</v>
      </c>
      <c r="K318" s="7">
        <v>2024.11</v>
      </c>
      <c r="L318" s="4" t="s">
        <v>39</v>
      </c>
      <c r="M318" s="4" t="s">
        <v>1333</v>
      </c>
      <c r="N318" s="4">
        <v>45</v>
      </c>
      <c r="O318" s="4">
        <v>35</v>
      </c>
      <c r="P318" s="4">
        <v>10</v>
      </c>
      <c r="Q318" s="6">
        <v>1</v>
      </c>
      <c r="R318" s="4">
        <v>102</v>
      </c>
      <c r="S318" s="4">
        <v>520</v>
      </c>
      <c r="T318" s="4">
        <v>0</v>
      </c>
      <c r="U318" s="4">
        <v>6</v>
      </c>
      <c r="V318" s="4">
        <v>18</v>
      </c>
      <c r="W318" s="4" t="s">
        <v>1334</v>
      </c>
      <c r="X318" s="4" t="s">
        <v>72</v>
      </c>
      <c r="Y318" s="4"/>
    </row>
    <row r="319" ht="142.5" spans="1:25">
      <c r="A319" s="4">
        <v>314</v>
      </c>
      <c r="B319" s="4" t="s">
        <v>32</v>
      </c>
      <c r="C319" s="4" t="s">
        <v>33</v>
      </c>
      <c r="D319" s="4" t="s">
        <v>34</v>
      </c>
      <c r="E319" s="4" t="s">
        <v>1230</v>
      </c>
      <c r="F319" s="4" t="s">
        <v>1335</v>
      </c>
      <c r="G319" s="14" t="s">
        <v>1336</v>
      </c>
      <c r="H319" s="4" t="s">
        <v>1016</v>
      </c>
      <c r="I319" s="16" t="s">
        <v>1337</v>
      </c>
      <c r="J319" s="6">
        <v>2024.9</v>
      </c>
      <c r="K319" s="7">
        <v>2024.11</v>
      </c>
      <c r="L319" s="4" t="s">
        <v>39</v>
      </c>
      <c r="M319" s="4" t="s">
        <v>1338</v>
      </c>
      <c r="N319" s="4">
        <v>50</v>
      </c>
      <c r="O319" s="4">
        <v>35</v>
      </c>
      <c r="P319" s="4">
        <v>15</v>
      </c>
      <c r="Q319" s="6">
        <v>1</v>
      </c>
      <c r="R319" s="4">
        <v>684</v>
      </c>
      <c r="S319" s="4">
        <v>3400</v>
      </c>
      <c r="T319" s="4">
        <v>0</v>
      </c>
      <c r="U319" s="4">
        <v>56</v>
      </c>
      <c r="V319" s="4">
        <v>139</v>
      </c>
      <c r="W319" s="4" t="s">
        <v>1252</v>
      </c>
      <c r="X319" s="4" t="s">
        <v>1236</v>
      </c>
      <c r="Y319" s="4"/>
    </row>
    <row r="320" ht="171" spans="1:25">
      <c r="A320" s="4">
        <v>315</v>
      </c>
      <c r="B320" s="4" t="s">
        <v>32</v>
      </c>
      <c r="C320" s="4" t="s">
        <v>73</v>
      </c>
      <c r="D320" s="4" t="s">
        <v>74</v>
      </c>
      <c r="E320" s="4" t="s">
        <v>1230</v>
      </c>
      <c r="F320" s="4" t="s">
        <v>1335</v>
      </c>
      <c r="G320" s="14" t="s">
        <v>1339</v>
      </c>
      <c r="H320" s="4" t="s">
        <v>246</v>
      </c>
      <c r="I320" s="4" t="s">
        <v>1340</v>
      </c>
      <c r="J320" s="6">
        <v>2024.9</v>
      </c>
      <c r="K320" s="7">
        <v>2024.11</v>
      </c>
      <c r="L320" s="4" t="s">
        <v>39</v>
      </c>
      <c r="M320" s="4" t="s">
        <v>1341</v>
      </c>
      <c r="N320" s="4">
        <v>95</v>
      </c>
      <c r="O320" s="4">
        <v>80</v>
      </c>
      <c r="P320" s="4">
        <v>15</v>
      </c>
      <c r="Q320" s="6">
        <v>1</v>
      </c>
      <c r="R320" s="4">
        <v>684</v>
      </c>
      <c r="S320" s="4">
        <v>3400</v>
      </c>
      <c r="T320" s="4">
        <v>0</v>
      </c>
      <c r="U320" s="4">
        <v>56</v>
      </c>
      <c r="V320" s="4">
        <v>139</v>
      </c>
      <c r="W320" s="4" t="s">
        <v>1342</v>
      </c>
      <c r="X320" s="4" t="s">
        <v>72</v>
      </c>
      <c r="Y320" s="4"/>
    </row>
    <row r="321" ht="145.5" spans="1:25">
      <c r="A321" s="4">
        <v>316</v>
      </c>
      <c r="B321" s="4" t="s">
        <v>32</v>
      </c>
      <c r="C321" s="4" t="s">
        <v>33</v>
      </c>
      <c r="D321" s="4" t="s">
        <v>34</v>
      </c>
      <c r="E321" s="4" t="s">
        <v>1230</v>
      </c>
      <c r="F321" s="4" t="s">
        <v>1343</v>
      </c>
      <c r="G321" s="14" t="s">
        <v>1344</v>
      </c>
      <c r="H321" s="4" t="s">
        <v>1016</v>
      </c>
      <c r="I321" s="4" t="s">
        <v>1345</v>
      </c>
      <c r="J321" s="6">
        <v>2024.9</v>
      </c>
      <c r="K321" s="7">
        <v>2024.11</v>
      </c>
      <c r="L321" s="4" t="s">
        <v>39</v>
      </c>
      <c r="M321" s="16" t="s">
        <v>1346</v>
      </c>
      <c r="N321" s="4">
        <v>70</v>
      </c>
      <c r="O321" s="4">
        <v>60</v>
      </c>
      <c r="P321" s="4">
        <v>10</v>
      </c>
      <c r="Q321" s="6">
        <v>1</v>
      </c>
      <c r="R321" s="4">
        <v>356</v>
      </c>
      <c r="S321" s="4">
        <v>1530</v>
      </c>
      <c r="T321" s="4">
        <v>0</v>
      </c>
      <c r="U321" s="4">
        <v>20</v>
      </c>
      <c r="V321" s="4">
        <v>48</v>
      </c>
      <c r="W321" s="4" t="s">
        <v>1252</v>
      </c>
      <c r="X321" s="4" t="s">
        <v>1236</v>
      </c>
      <c r="Y321" s="4"/>
    </row>
    <row r="322" ht="130.5" spans="1:25">
      <c r="A322" s="4">
        <v>317</v>
      </c>
      <c r="B322" s="4" t="s">
        <v>43</v>
      </c>
      <c r="C322" s="4" t="s">
        <v>44</v>
      </c>
      <c r="D322" s="4" t="s">
        <v>45</v>
      </c>
      <c r="E322" s="4" t="s">
        <v>1230</v>
      </c>
      <c r="F322" s="4" t="s">
        <v>1343</v>
      </c>
      <c r="G322" s="4" t="s">
        <v>1347</v>
      </c>
      <c r="H322" s="4" t="s">
        <v>246</v>
      </c>
      <c r="I322" s="4" t="s">
        <v>1348</v>
      </c>
      <c r="J322" s="6">
        <v>2024.9</v>
      </c>
      <c r="K322" s="7">
        <v>2024.11</v>
      </c>
      <c r="L322" s="4" t="s">
        <v>48</v>
      </c>
      <c r="M322" s="16" t="s">
        <v>1349</v>
      </c>
      <c r="N322" s="4">
        <v>98</v>
      </c>
      <c r="O322" s="4">
        <v>80</v>
      </c>
      <c r="P322" s="4">
        <v>18</v>
      </c>
      <c r="Q322" s="6">
        <v>1</v>
      </c>
      <c r="R322" s="4">
        <v>245</v>
      </c>
      <c r="S322" s="4">
        <v>830</v>
      </c>
      <c r="T322" s="4">
        <v>0</v>
      </c>
      <c r="U322" s="4">
        <v>9</v>
      </c>
      <c r="V322" s="4">
        <v>25</v>
      </c>
      <c r="W322" s="4" t="s">
        <v>1244</v>
      </c>
      <c r="X322" s="4" t="s">
        <v>72</v>
      </c>
      <c r="Y322" s="4"/>
    </row>
    <row r="323" ht="128.25" spans="1:25">
      <c r="A323" s="4">
        <v>318</v>
      </c>
      <c r="B323" s="4" t="s">
        <v>43</v>
      </c>
      <c r="C323" s="4" t="s">
        <v>44</v>
      </c>
      <c r="D323" s="4" t="s">
        <v>45</v>
      </c>
      <c r="E323" s="4" t="s">
        <v>1230</v>
      </c>
      <c r="F323" s="4" t="s">
        <v>1350</v>
      </c>
      <c r="G323" s="4" t="s">
        <v>1351</v>
      </c>
      <c r="H323" s="4" t="s">
        <v>246</v>
      </c>
      <c r="I323" s="4" t="s">
        <v>1352</v>
      </c>
      <c r="J323" s="6">
        <v>2024.7</v>
      </c>
      <c r="K323" s="7">
        <v>2024.11</v>
      </c>
      <c r="L323" s="4" t="s">
        <v>48</v>
      </c>
      <c r="M323" s="4" t="s">
        <v>1353</v>
      </c>
      <c r="N323" s="4">
        <v>15</v>
      </c>
      <c r="O323" s="4">
        <v>10</v>
      </c>
      <c r="P323" s="4">
        <v>5</v>
      </c>
      <c r="Q323" s="6">
        <v>1</v>
      </c>
      <c r="R323" s="4">
        <v>160</v>
      </c>
      <c r="S323" s="4">
        <v>450</v>
      </c>
      <c r="T323" s="4">
        <v>1</v>
      </c>
      <c r="U323" s="4">
        <v>8</v>
      </c>
      <c r="V323" s="4">
        <v>25</v>
      </c>
      <c r="W323" s="4" t="s">
        <v>1354</v>
      </c>
      <c r="X323" s="4" t="s">
        <v>72</v>
      </c>
      <c r="Y323" s="4"/>
    </row>
    <row r="324" ht="99.75" spans="1:25">
      <c r="A324" s="4">
        <v>319</v>
      </c>
      <c r="B324" s="4" t="s">
        <v>32</v>
      </c>
      <c r="C324" s="4" t="s">
        <v>33</v>
      </c>
      <c r="D324" s="4" t="s">
        <v>57</v>
      </c>
      <c r="E324" s="4" t="s">
        <v>1355</v>
      </c>
      <c r="F324" s="4" t="s">
        <v>1356</v>
      </c>
      <c r="G324" s="4" t="s">
        <v>1357</v>
      </c>
      <c r="H324" s="4" t="s">
        <v>38</v>
      </c>
      <c r="I324" s="6" t="s">
        <v>1356</v>
      </c>
      <c r="J324" s="7">
        <v>2024.1</v>
      </c>
      <c r="K324" s="4">
        <v>2024.12</v>
      </c>
      <c r="L324" s="4" t="s">
        <v>39</v>
      </c>
      <c r="M324" s="4" t="s">
        <v>1358</v>
      </c>
      <c r="N324" s="4">
        <v>50</v>
      </c>
      <c r="O324" s="4">
        <v>50</v>
      </c>
      <c r="P324" s="4">
        <v>0</v>
      </c>
      <c r="Q324" s="4">
        <v>1</v>
      </c>
      <c r="R324" s="4">
        <v>588</v>
      </c>
      <c r="S324" s="4">
        <v>2448</v>
      </c>
      <c r="T324" s="4">
        <v>0</v>
      </c>
      <c r="U324" s="6">
        <v>52</v>
      </c>
      <c r="V324" s="7">
        <v>133</v>
      </c>
      <c r="W324" s="4" t="s">
        <v>1359</v>
      </c>
      <c r="X324" s="4" t="s">
        <v>255</v>
      </c>
      <c r="Y324" s="20"/>
    </row>
    <row r="325" ht="99.75" spans="1:25">
      <c r="A325" s="4">
        <v>320</v>
      </c>
      <c r="B325" s="4" t="s">
        <v>32</v>
      </c>
      <c r="C325" s="4" t="s">
        <v>33</v>
      </c>
      <c r="D325" s="4" t="s">
        <v>921</v>
      </c>
      <c r="E325" s="4" t="s">
        <v>1355</v>
      </c>
      <c r="F325" s="4" t="s">
        <v>1360</v>
      </c>
      <c r="G325" s="4" t="s">
        <v>1361</v>
      </c>
      <c r="H325" s="4" t="s">
        <v>38</v>
      </c>
      <c r="I325" s="6" t="s">
        <v>1362</v>
      </c>
      <c r="J325" s="7">
        <v>2024.2</v>
      </c>
      <c r="K325" s="4">
        <v>2024.12</v>
      </c>
      <c r="L325" s="4" t="s">
        <v>39</v>
      </c>
      <c r="M325" s="4" t="s">
        <v>1363</v>
      </c>
      <c r="N325" s="4">
        <v>55</v>
      </c>
      <c r="O325" s="4">
        <v>10</v>
      </c>
      <c r="P325" s="4">
        <v>45</v>
      </c>
      <c r="Q325" s="4">
        <v>1</v>
      </c>
      <c r="R325" s="4">
        <v>629</v>
      </c>
      <c r="S325" s="4">
        <v>2658</v>
      </c>
      <c r="T325" s="4">
        <v>0</v>
      </c>
      <c r="U325" s="6">
        <v>58</v>
      </c>
      <c r="V325" s="7">
        <v>167</v>
      </c>
      <c r="W325" s="4" t="s">
        <v>1359</v>
      </c>
      <c r="X325" s="4" t="s">
        <v>255</v>
      </c>
      <c r="Y325" s="20"/>
    </row>
    <row r="326" ht="99.75" spans="1:25">
      <c r="A326" s="4">
        <v>321</v>
      </c>
      <c r="B326" s="4" t="s">
        <v>32</v>
      </c>
      <c r="C326" s="4" t="s">
        <v>33</v>
      </c>
      <c r="D326" s="4" t="s">
        <v>34</v>
      </c>
      <c r="E326" s="4" t="s">
        <v>1355</v>
      </c>
      <c r="F326" s="4" t="s">
        <v>1364</v>
      </c>
      <c r="G326" s="4" t="s">
        <v>1365</v>
      </c>
      <c r="H326" s="4" t="s">
        <v>38</v>
      </c>
      <c r="I326" s="4" t="s">
        <v>1366</v>
      </c>
      <c r="J326" s="6">
        <v>2024.2</v>
      </c>
      <c r="K326" s="7">
        <v>2024.12</v>
      </c>
      <c r="L326" s="4" t="s">
        <v>39</v>
      </c>
      <c r="M326" s="4" t="s">
        <v>1367</v>
      </c>
      <c r="N326" s="4">
        <v>85</v>
      </c>
      <c r="O326" s="4">
        <v>70</v>
      </c>
      <c r="P326" s="4">
        <v>15</v>
      </c>
      <c r="Q326" s="6">
        <v>1</v>
      </c>
      <c r="R326" s="4">
        <v>759</v>
      </c>
      <c r="S326" s="4">
        <v>2988</v>
      </c>
      <c r="T326" s="4">
        <v>0</v>
      </c>
      <c r="U326" s="4">
        <v>60</v>
      </c>
      <c r="V326" s="4">
        <v>147</v>
      </c>
      <c r="W326" s="4" t="s">
        <v>1368</v>
      </c>
      <c r="X326" s="4" t="s">
        <v>255</v>
      </c>
      <c r="Y326" s="4"/>
    </row>
    <row r="327" ht="128.25" spans="1:25">
      <c r="A327" s="4">
        <v>322</v>
      </c>
      <c r="B327" s="4" t="s">
        <v>32</v>
      </c>
      <c r="C327" s="4" t="s">
        <v>33</v>
      </c>
      <c r="D327" s="4" t="s">
        <v>34</v>
      </c>
      <c r="E327" s="4" t="s">
        <v>1355</v>
      </c>
      <c r="F327" s="4" t="s">
        <v>1369</v>
      </c>
      <c r="G327" s="4" t="s">
        <v>1370</v>
      </c>
      <c r="H327" s="4" t="s">
        <v>38</v>
      </c>
      <c r="I327" s="4" t="s">
        <v>1371</v>
      </c>
      <c r="J327" s="6">
        <v>2024.02</v>
      </c>
      <c r="K327" s="7">
        <v>2024.08</v>
      </c>
      <c r="L327" s="4" t="s">
        <v>39</v>
      </c>
      <c r="M327" s="4" t="s">
        <v>1372</v>
      </c>
      <c r="N327" s="4">
        <v>60</v>
      </c>
      <c r="O327" s="4">
        <v>50</v>
      </c>
      <c r="P327" s="4">
        <v>10</v>
      </c>
      <c r="Q327" s="6">
        <v>1</v>
      </c>
      <c r="R327" s="4">
        <v>742</v>
      </c>
      <c r="S327" s="4">
        <v>2552</v>
      </c>
      <c r="T327" s="4">
        <v>0</v>
      </c>
      <c r="U327" s="4">
        <v>39</v>
      </c>
      <c r="V327" s="4">
        <v>101</v>
      </c>
      <c r="W327" s="4" t="s">
        <v>1373</v>
      </c>
      <c r="X327" s="4" t="s">
        <v>255</v>
      </c>
      <c r="Y327" s="4"/>
    </row>
    <row r="328" ht="85.5" spans="1:25">
      <c r="A328" s="4">
        <v>323</v>
      </c>
      <c r="B328" s="4" t="s">
        <v>32</v>
      </c>
      <c r="C328" s="4" t="s">
        <v>73</v>
      </c>
      <c r="D328" s="4" t="s">
        <v>74</v>
      </c>
      <c r="E328" s="4" t="s">
        <v>1374</v>
      </c>
      <c r="F328" s="4" t="s">
        <v>1375</v>
      </c>
      <c r="G328" s="4" t="s">
        <v>1376</v>
      </c>
      <c r="H328" s="4" t="s">
        <v>38</v>
      </c>
      <c r="I328" s="4" t="s">
        <v>1377</v>
      </c>
      <c r="J328" s="6" t="s">
        <v>1378</v>
      </c>
      <c r="K328" s="7" t="s">
        <v>1379</v>
      </c>
      <c r="L328" s="4" t="s">
        <v>39</v>
      </c>
      <c r="M328" s="4" t="s">
        <v>1380</v>
      </c>
      <c r="N328" s="4">
        <v>10</v>
      </c>
      <c r="O328" s="4">
        <v>5</v>
      </c>
      <c r="P328" s="4">
        <v>5</v>
      </c>
      <c r="Q328" s="6">
        <v>1</v>
      </c>
      <c r="R328" s="4">
        <v>234</v>
      </c>
      <c r="S328" s="4">
        <v>1226</v>
      </c>
      <c r="T328" s="4">
        <v>0</v>
      </c>
      <c r="U328" s="4">
        <v>16</v>
      </c>
      <c r="V328" s="4">
        <v>53</v>
      </c>
      <c r="W328" s="4" t="s">
        <v>1381</v>
      </c>
      <c r="X328" s="4" t="s">
        <v>255</v>
      </c>
      <c r="Y328" s="4"/>
    </row>
    <row r="329" ht="128.25" spans="1:25">
      <c r="A329" s="4">
        <v>324</v>
      </c>
      <c r="B329" s="4" t="s">
        <v>32</v>
      </c>
      <c r="C329" s="4" t="s">
        <v>33</v>
      </c>
      <c r="D329" s="4" t="s">
        <v>34</v>
      </c>
      <c r="E329" s="4" t="s">
        <v>1374</v>
      </c>
      <c r="F329" s="4" t="s">
        <v>1375</v>
      </c>
      <c r="G329" s="4" t="s">
        <v>1382</v>
      </c>
      <c r="H329" s="4" t="s">
        <v>38</v>
      </c>
      <c r="I329" s="4" t="s">
        <v>1383</v>
      </c>
      <c r="J329" s="6" t="s">
        <v>1378</v>
      </c>
      <c r="K329" s="7" t="s">
        <v>831</v>
      </c>
      <c r="L329" s="4" t="s">
        <v>39</v>
      </c>
      <c r="M329" s="4" t="s">
        <v>1384</v>
      </c>
      <c r="N329" s="4">
        <v>15</v>
      </c>
      <c r="O329" s="4">
        <v>10</v>
      </c>
      <c r="P329" s="4">
        <v>5</v>
      </c>
      <c r="Q329" s="6">
        <v>1</v>
      </c>
      <c r="R329" s="4">
        <v>107</v>
      </c>
      <c r="S329" s="4">
        <v>337</v>
      </c>
      <c r="T329" s="4">
        <v>0</v>
      </c>
      <c r="U329" s="4">
        <v>2</v>
      </c>
      <c r="V329" s="4">
        <v>4</v>
      </c>
      <c r="W329" s="4" t="s">
        <v>1385</v>
      </c>
      <c r="X329" s="4" t="s">
        <v>1386</v>
      </c>
      <c r="Y329" s="4"/>
    </row>
    <row r="330" ht="99.75" spans="1:25">
      <c r="A330" s="4">
        <v>325</v>
      </c>
      <c r="B330" s="4" t="s">
        <v>32</v>
      </c>
      <c r="C330" s="4" t="s">
        <v>97</v>
      </c>
      <c r="D330" s="4" t="s">
        <v>1387</v>
      </c>
      <c r="E330" s="4" t="s">
        <v>1374</v>
      </c>
      <c r="F330" s="4" t="s">
        <v>1388</v>
      </c>
      <c r="G330" s="4" t="s">
        <v>1389</v>
      </c>
      <c r="H330" s="4" t="s">
        <v>38</v>
      </c>
      <c r="I330" s="4" t="s">
        <v>1390</v>
      </c>
      <c r="J330" s="6" t="s">
        <v>837</v>
      </c>
      <c r="K330" s="7" t="s">
        <v>1391</v>
      </c>
      <c r="L330" s="4" t="s">
        <v>39</v>
      </c>
      <c r="M330" s="4" t="s">
        <v>1392</v>
      </c>
      <c r="N330" s="4">
        <v>200</v>
      </c>
      <c r="O330" s="4">
        <v>10</v>
      </c>
      <c r="P330" s="4">
        <v>190</v>
      </c>
      <c r="Q330" s="4">
        <v>1</v>
      </c>
      <c r="R330" s="4">
        <v>700</v>
      </c>
      <c r="S330" s="4">
        <v>2000</v>
      </c>
      <c r="T330" s="4">
        <v>0</v>
      </c>
      <c r="U330" s="4">
        <v>36</v>
      </c>
      <c r="V330" s="4">
        <v>89</v>
      </c>
      <c r="W330" s="4" t="s">
        <v>1393</v>
      </c>
      <c r="X330" s="6" t="s">
        <v>1386</v>
      </c>
      <c r="Y330" s="7"/>
    </row>
    <row r="331" ht="128.25" spans="1:25">
      <c r="A331" s="4">
        <v>326</v>
      </c>
      <c r="B331" s="4" t="s">
        <v>32</v>
      </c>
      <c r="C331" s="4" t="s">
        <v>33</v>
      </c>
      <c r="D331" s="4" t="s">
        <v>34</v>
      </c>
      <c r="E331" s="4" t="s">
        <v>1374</v>
      </c>
      <c r="F331" s="4" t="s">
        <v>1394</v>
      </c>
      <c r="G331" s="4" t="s">
        <v>1395</v>
      </c>
      <c r="H331" s="4" t="s">
        <v>38</v>
      </c>
      <c r="I331" s="4" t="s">
        <v>1396</v>
      </c>
      <c r="J331" s="6" t="s">
        <v>830</v>
      </c>
      <c r="K331" s="7" t="s">
        <v>402</v>
      </c>
      <c r="L331" s="4" t="s">
        <v>39</v>
      </c>
      <c r="M331" s="4" t="s">
        <v>1397</v>
      </c>
      <c r="N331" s="4">
        <v>40</v>
      </c>
      <c r="O331" s="4">
        <v>30</v>
      </c>
      <c r="P331" s="4">
        <v>10</v>
      </c>
      <c r="Q331" s="6">
        <v>1</v>
      </c>
      <c r="R331" s="4">
        <v>242</v>
      </c>
      <c r="S331" s="4">
        <v>832</v>
      </c>
      <c r="T331" s="4">
        <v>1</v>
      </c>
      <c r="U331" s="4">
        <v>14</v>
      </c>
      <c r="V331" s="4">
        <v>48</v>
      </c>
      <c r="W331" s="4" t="s">
        <v>1385</v>
      </c>
      <c r="X331" s="4" t="s">
        <v>1386</v>
      </c>
      <c r="Y331" s="4"/>
    </row>
    <row r="332" ht="99.75" spans="1:25">
      <c r="A332" s="4">
        <v>327</v>
      </c>
      <c r="B332" s="4" t="s">
        <v>32</v>
      </c>
      <c r="C332" s="4" t="s">
        <v>73</v>
      </c>
      <c r="D332" s="4" t="s">
        <v>74</v>
      </c>
      <c r="E332" s="4" t="s">
        <v>1374</v>
      </c>
      <c r="F332" s="4" t="s">
        <v>1394</v>
      </c>
      <c r="G332" s="4" t="s">
        <v>1398</v>
      </c>
      <c r="H332" s="4" t="s">
        <v>38</v>
      </c>
      <c r="I332" s="4" t="s">
        <v>1399</v>
      </c>
      <c r="J332" s="6">
        <v>2024.1</v>
      </c>
      <c r="K332" s="7">
        <v>2024.12</v>
      </c>
      <c r="L332" s="4" t="s">
        <v>39</v>
      </c>
      <c r="M332" s="4" t="s">
        <v>1400</v>
      </c>
      <c r="N332" s="4">
        <v>80</v>
      </c>
      <c r="O332" s="4">
        <v>60</v>
      </c>
      <c r="P332" s="4">
        <v>20</v>
      </c>
      <c r="Q332" s="6">
        <v>1</v>
      </c>
      <c r="R332" s="4">
        <v>440</v>
      </c>
      <c r="S332" s="4">
        <v>1880</v>
      </c>
      <c r="T332" s="4">
        <v>1</v>
      </c>
      <c r="U332" s="4">
        <v>43</v>
      </c>
      <c r="V332" s="4">
        <v>85</v>
      </c>
      <c r="W332" s="4" t="s">
        <v>1401</v>
      </c>
      <c r="X332" s="4" t="s">
        <v>255</v>
      </c>
      <c r="Y332" s="4"/>
    </row>
    <row r="333" ht="85.5" spans="1:25">
      <c r="A333" s="4">
        <v>328</v>
      </c>
      <c r="B333" s="4" t="s">
        <v>32</v>
      </c>
      <c r="C333" s="4" t="s">
        <v>73</v>
      </c>
      <c r="D333" s="4" t="s">
        <v>74</v>
      </c>
      <c r="E333" s="4" t="s">
        <v>1374</v>
      </c>
      <c r="F333" s="4" t="s">
        <v>1388</v>
      </c>
      <c r="G333" s="4" t="s">
        <v>1402</v>
      </c>
      <c r="H333" s="4" t="s">
        <v>38</v>
      </c>
      <c r="I333" s="4" t="s">
        <v>1403</v>
      </c>
      <c r="J333" s="6" t="s">
        <v>837</v>
      </c>
      <c r="K333" s="7" t="s">
        <v>327</v>
      </c>
      <c r="L333" s="4" t="s">
        <v>39</v>
      </c>
      <c r="M333" s="4" t="s">
        <v>1404</v>
      </c>
      <c r="N333" s="4">
        <v>18</v>
      </c>
      <c r="O333" s="4">
        <v>12</v>
      </c>
      <c r="P333" s="4">
        <v>6</v>
      </c>
      <c r="Q333" s="6">
        <v>1</v>
      </c>
      <c r="R333" s="4">
        <v>60</v>
      </c>
      <c r="S333" s="4">
        <v>230</v>
      </c>
      <c r="T333" s="4">
        <v>0</v>
      </c>
      <c r="U333" s="4">
        <v>6</v>
      </c>
      <c r="V333" s="4">
        <v>13</v>
      </c>
      <c r="W333" s="4" t="s">
        <v>1405</v>
      </c>
      <c r="X333" s="4" t="s">
        <v>255</v>
      </c>
      <c r="Y333" s="4"/>
    </row>
    <row r="334" ht="85.5" spans="1:25">
      <c r="A334" s="4">
        <v>329</v>
      </c>
      <c r="B334" s="4" t="s">
        <v>32</v>
      </c>
      <c r="C334" s="4" t="s">
        <v>73</v>
      </c>
      <c r="D334" s="4" t="s">
        <v>74</v>
      </c>
      <c r="E334" s="4" t="s">
        <v>1374</v>
      </c>
      <c r="F334" s="4" t="s">
        <v>1388</v>
      </c>
      <c r="G334" s="4" t="s">
        <v>1406</v>
      </c>
      <c r="H334" s="4" t="s">
        <v>38</v>
      </c>
      <c r="I334" s="4" t="s">
        <v>1407</v>
      </c>
      <c r="J334" s="6" t="s">
        <v>837</v>
      </c>
      <c r="K334" s="7" t="s">
        <v>327</v>
      </c>
      <c r="L334" s="4" t="s">
        <v>39</v>
      </c>
      <c r="M334" s="4" t="s">
        <v>1408</v>
      </c>
      <c r="N334" s="4">
        <v>8</v>
      </c>
      <c r="O334" s="4">
        <v>6</v>
      </c>
      <c r="P334" s="4">
        <v>2</v>
      </c>
      <c r="Q334" s="6">
        <v>1</v>
      </c>
      <c r="R334" s="4">
        <v>50</v>
      </c>
      <c r="S334" s="4">
        <v>220</v>
      </c>
      <c r="T334" s="4">
        <v>0</v>
      </c>
      <c r="U334" s="4">
        <v>6</v>
      </c>
      <c r="V334" s="4">
        <v>14</v>
      </c>
      <c r="W334" s="4" t="s">
        <v>1405</v>
      </c>
      <c r="X334" s="4" t="s">
        <v>255</v>
      </c>
      <c r="Y334" s="4"/>
    </row>
    <row r="335" ht="85.5" spans="1:25">
      <c r="A335" s="4">
        <v>330</v>
      </c>
      <c r="B335" s="4" t="s">
        <v>32</v>
      </c>
      <c r="C335" s="4" t="s">
        <v>73</v>
      </c>
      <c r="D335" s="4" t="s">
        <v>74</v>
      </c>
      <c r="E335" s="4" t="s">
        <v>1374</v>
      </c>
      <c r="F335" s="4" t="s">
        <v>1388</v>
      </c>
      <c r="G335" s="4" t="s">
        <v>1409</v>
      </c>
      <c r="H335" s="4" t="s">
        <v>38</v>
      </c>
      <c r="I335" s="4" t="s">
        <v>1410</v>
      </c>
      <c r="J335" s="6" t="s">
        <v>837</v>
      </c>
      <c r="K335" s="7" t="s">
        <v>327</v>
      </c>
      <c r="L335" s="4" t="s">
        <v>39</v>
      </c>
      <c r="M335" s="4" t="s">
        <v>1411</v>
      </c>
      <c r="N335" s="4">
        <v>12</v>
      </c>
      <c r="O335" s="4">
        <v>10</v>
      </c>
      <c r="P335" s="4">
        <v>2</v>
      </c>
      <c r="Q335" s="6">
        <v>1</v>
      </c>
      <c r="R335" s="4">
        <v>60</v>
      </c>
      <c r="S335" s="4">
        <v>200</v>
      </c>
      <c r="T335" s="4">
        <v>0</v>
      </c>
      <c r="U335" s="4">
        <v>5</v>
      </c>
      <c r="V335" s="4">
        <v>11</v>
      </c>
      <c r="W335" s="4" t="s">
        <v>1405</v>
      </c>
      <c r="X335" s="4" t="s">
        <v>255</v>
      </c>
      <c r="Y335" s="4"/>
    </row>
    <row r="336" ht="128.25" spans="1:25">
      <c r="A336" s="4">
        <v>331</v>
      </c>
      <c r="B336" s="4" t="s">
        <v>32</v>
      </c>
      <c r="C336" s="4" t="s">
        <v>33</v>
      </c>
      <c r="D336" s="4" t="s">
        <v>34</v>
      </c>
      <c r="E336" s="4" t="s">
        <v>1374</v>
      </c>
      <c r="F336" s="4" t="s">
        <v>1388</v>
      </c>
      <c r="G336" s="4" t="s">
        <v>1412</v>
      </c>
      <c r="H336" s="4" t="s">
        <v>38</v>
      </c>
      <c r="I336" s="4" t="s">
        <v>1413</v>
      </c>
      <c r="J336" s="6" t="s">
        <v>837</v>
      </c>
      <c r="K336" s="7" t="s">
        <v>327</v>
      </c>
      <c r="L336" s="4" t="s">
        <v>39</v>
      </c>
      <c r="M336" s="4" t="s">
        <v>1414</v>
      </c>
      <c r="N336" s="4">
        <v>10</v>
      </c>
      <c r="O336" s="4">
        <v>8</v>
      </c>
      <c r="P336" s="4">
        <v>2</v>
      </c>
      <c r="Q336" s="6">
        <v>1</v>
      </c>
      <c r="R336" s="4">
        <v>210</v>
      </c>
      <c r="S336" s="4">
        <v>820</v>
      </c>
      <c r="T336" s="4">
        <v>0</v>
      </c>
      <c r="U336" s="4">
        <v>20</v>
      </c>
      <c r="V336" s="4">
        <v>60</v>
      </c>
      <c r="W336" s="4" t="s">
        <v>1385</v>
      </c>
      <c r="X336" s="4" t="s">
        <v>1386</v>
      </c>
      <c r="Y336" s="4"/>
    </row>
    <row r="337" ht="128.25" spans="1:25">
      <c r="A337" s="4">
        <v>332</v>
      </c>
      <c r="B337" s="4" t="s">
        <v>32</v>
      </c>
      <c r="C337" s="4" t="s">
        <v>33</v>
      </c>
      <c r="D337" s="4" t="s">
        <v>34</v>
      </c>
      <c r="E337" s="4" t="s">
        <v>1374</v>
      </c>
      <c r="F337" s="4" t="s">
        <v>1415</v>
      </c>
      <c r="G337" s="4" t="s">
        <v>1416</v>
      </c>
      <c r="H337" s="4" t="s">
        <v>81</v>
      </c>
      <c r="I337" s="4" t="s">
        <v>1417</v>
      </c>
      <c r="J337" s="6" t="s">
        <v>830</v>
      </c>
      <c r="K337" s="7" t="s">
        <v>402</v>
      </c>
      <c r="L337" s="4" t="s">
        <v>39</v>
      </c>
      <c r="M337" s="4" t="s">
        <v>1418</v>
      </c>
      <c r="N337" s="4">
        <v>45</v>
      </c>
      <c r="O337" s="4">
        <v>35</v>
      </c>
      <c r="P337" s="4">
        <v>10</v>
      </c>
      <c r="Q337" s="6">
        <v>1</v>
      </c>
      <c r="R337" s="4">
        <v>342</v>
      </c>
      <c r="S337" s="4">
        <v>1232</v>
      </c>
      <c r="T337" s="4">
        <v>1</v>
      </c>
      <c r="U337" s="4">
        <v>18</v>
      </c>
      <c r="V337" s="4">
        <v>58</v>
      </c>
      <c r="W337" s="4" t="s">
        <v>1385</v>
      </c>
      <c r="X337" s="4" t="s">
        <v>1386</v>
      </c>
      <c r="Y337" s="4"/>
    </row>
    <row r="338" ht="128.25" spans="1:25">
      <c r="A338" s="4">
        <v>333</v>
      </c>
      <c r="B338" s="4" t="s">
        <v>32</v>
      </c>
      <c r="C338" s="4" t="s">
        <v>33</v>
      </c>
      <c r="D338" s="4" t="s">
        <v>57</v>
      </c>
      <c r="E338" s="4" t="s">
        <v>1374</v>
      </c>
      <c r="F338" s="4" t="s">
        <v>1415</v>
      </c>
      <c r="G338" s="4" t="s">
        <v>1419</v>
      </c>
      <c r="H338" s="4" t="s">
        <v>38</v>
      </c>
      <c r="I338" s="4" t="s">
        <v>1420</v>
      </c>
      <c r="J338" s="6" t="s">
        <v>322</v>
      </c>
      <c r="K338" s="7" t="s">
        <v>1379</v>
      </c>
      <c r="L338" s="4" t="s">
        <v>39</v>
      </c>
      <c r="M338" s="4" t="s">
        <v>1421</v>
      </c>
      <c r="N338" s="4">
        <v>10</v>
      </c>
      <c r="O338" s="4">
        <v>5</v>
      </c>
      <c r="P338" s="4">
        <v>5</v>
      </c>
      <c r="Q338" s="6">
        <v>1</v>
      </c>
      <c r="R338" s="4">
        <v>50</v>
      </c>
      <c r="S338" s="4">
        <v>242</v>
      </c>
      <c r="T338" s="4">
        <v>1</v>
      </c>
      <c r="U338" s="4">
        <v>4</v>
      </c>
      <c r="V338" s="4">
        <v>10</v>
      </c>
      <c r="W338" s="4" t="s">
        <v>1422</v>
      </c>
      <c r="X338" s="4" t="s">
        <v>1386</v>
      </c>
      <c r="Y338" s="4"/>
    </row>
    <row r="339" ht="85.5" spans="1:25">
      <c r="A339" s="4">
        <v>334</v>
      </c>
      <c r="B339" s="4" t="s">
        <v>43</v>
      </c>
      <c r="C339" s="4" t="s">
        <v>44</v>
      </c>
      <c r="D339" s="4" t="s">
        <v>45</v>
      </c>
      <c r="E339" s="4" t="s">
        <v>1374</v>
      </c>
      <c r="F339" s="4" t="s">
        <v>1415</v>
      </c>
      <c r="G339" s="4" t="s">
        <v>1423</v>
      </c>
      <c r="H339" s="4" t="s">
        <v>38</v>
      </c>
      <c r="I339" s="4" t="s">
        <v>1424</v>
      </c>
      <c r="J339" s="6" t="s">
        <v>323</v>
      </c>
      <c r="K339" s="7" t="s">
        <v>1379</v>
      </c>
      <c r="L339" s="4" t="s">
        <v>48</v>
      </c>
      <c r="M339" s="4" t="s">
        <v>1425</v>
      </c>
      <c r="N339" s="4">
        <v>65</v>
      </c>
      <c r="O339" s="4">
        <v>40</v>
      </c>
      <c r="P339" s="4">
        <v>25</v>
      </c>
      <c r="Q339" s="6">
        <v>1</v>
      </c>
      <c r="R339" s="4">
        <v>240</v>
      </c>
      <c r="S339" s="4">
        <v>764</v>
      </c>
      <c r="T339" s="4">
        <v>1</v>
      </c>
      <c r="U339" s="4">
        <v>23</v>
      </c>
      <c r="V339" s="4">
        <v>69</v>
      </c>
      <c r="W339" s="4" t="s">
        <v>1426</v>
      </c>
      <c r="X339" s="4" t="s">
        <v>255</v>
      </c>
      <c r="Y339" s="4"/>
    </row>
    <row r="340" ht="85.5" spans="1:25">
      <c r="A340" s="4">
        <v>335</v>
      </c>
      <c r="B340" s="4" t="s">
        <v>32</v>
      </c>
      <c r="C340" s="4" t="s">
        <v>73</v>
      </c>
      <c r="D340" s="4" t="s">
        <v>74</v>
      </c>
      <c r="E340" s="4" t="s">
        <v>1374</v>
      </c>
      <c r="F340" s="4" t="s">
        <v>1427</v>
      </c>
      <c r="G340" s="4" t="s">
        <v>1428</v>
      </c>
      <c r="H340" s="4" t="s">
        <v>38</v>
      </c>
      <c r="I340" s="4" t="s">
        <v>1429</v>
      </c>
      <c r="J340" s="6" t="s">
        <v>322</v>
      </c>
      <c r="K340" s="7" t="s">
        <v>1430</v>
      </c>
      <c r="L340" s="4" t="s">
        <v>39</v>
      </c>
      <c r="M340" s="4" t="s">
        <v>1431</v>
      </c>
      <c r="N340" s="4">
        <v>30</v>
      </c>
      <c r="O340" s="4">
        <v>20</v>
      </c>
      <c r="P340" s="4">
        <v>10</v>
      </c>
      <c r="Q340" s="6">
        <v>1</v>
      </c>
      <c r="R340" s="4">
        <v>32</v>
      </c>
      <c r="S340" s="4">
        <v>75</v>
      </c>
      <c r="T340" s="4">
        <v>0</v>
      </c>
      <c r="U340" s="4">
        <v>6</v>
      </c>
      <c r="V340" s="4">
        <v>15</v>
      </c>
      <c r="W340" s="4" t="s">
        <v>1405</v>
      </c>
      <c r="X340" s="4" t="s">
        <v>255</v>
      </c>
      <c r="Y340" s="4"/>
    </row>
    <row r="341" ht="128.25" spans="1:25">
      <c r="A341" s="4">
        <v>336</v>
      </c>
      <c r="B341" s="4" t="s">
        <v>32</v>
      </c>
      <c r="C341" s="4" t="s">
        <v>33</v>
      </c>
      <c r="D341" s="4" t="s">
        <v>57</v>
      </c>
      <c r="E341" s="4" t="s">
        <v>1374</v>
      </c>
      <c r="F341" s="4" t="s">
        <v>1432</v>
      </c>
      <c r="G341" s="4" t="s">
        <v>1433</v>
      </c>
      <c r="H341" s="4" t="s">
        <v>38</v>
      </c>
      <c r="I341" s="4" t="s">
        <v>1434</v>
      </c>
      <c r="J341" s="6" t="s">
        <v>1435</v>
      </c>
      <c r="K341" s="7" t="s">
        <v>1379</v>
      </c>
      <c r="L341" s="4" t="s">
        <v>39</v>
      </c>
      <c r="M341" s="4" t="s">
        <v>1436</v>
      </c>
      <c r="N341" s="4">
        <v>18</v>
      </c>
      <c r="O341" s="4">
        <v>10</v>
      </c>
      <c r="P341" s="4">
        <v>8</v>
      </c>
      <c r="Q341" s="6">
        <v>1</v>
      </c>
      <c r="R341" s="4">
        <v>284</v>
      </c>
      <c r="S341" s="4">
        <v>856</v>
      </c>
      <c r="T341" s="4">
        <v>1</v>
      </c>
      <c r="U341" s="4">
        <v>16</v>
      </c>
      <c r="V341" s="4">
        <v>48</v>
      </c>
      <c r="W341" s="4" t="s">
        <v>1385</v>
      </c>
      <c r="X341" s="4" t="s">
        <v>1437</v>
      </c>
      <c r="Y341" s="4"/>
    </row>
    <row r="342" ht="85.5" spans="1:25">
      <c r="A342" s="4">
        <v>337</v>
      </c>
      <c r="B342" s="4" t="s">
        <v>43</v>
      </c>
      <c r="C342" s="4" t="s">
        <v>44</v>
      </c>
      <c r="D342" s="4" t="s">
        <v>45</v>
      </c>
      <c r="E342" s="4" t="s">
        <v>1374</v>
      </c>
      <c r="F342" s="4" t="s">
        <v>1432</v>
      </c>
      <c r="G342" s="4" t="s">
        <v>1438</v>
      </c>
      <c r="H342" s="4" t="s">
        <v>38</v>
      </c>
      <c r="I342" s="4" t="s">
        <v>1439</v>
      </c>
      <c r="J342" s="6" t="s">
        <v>830</v>
      </c>
      <c r="K342" s="7" t="s">
        <v>1379</v>
      </c>
      <c r="L342" s="4" t="s">
        <v>48</v>
      </c>
      <c r="M342" s="4" t="s">
        <v>1440</v>
      </c>
      <c r="N342" s="4">
        <v>28</v>
      </c>
      <c r="O342" s="4">
        <v>18</v>
      </c>
      <c r="P342" s="4">
        <v>10</v>
      </c>
      <c r="Q342" s="6">
        <v>1</v>
      </c>
      <c r="R342" s="4">
        <v>33</v>
      </c>
      <c r="S342" s="4">
        <v>173</v>
      </c>
      <c r="T342" s="4">
        <v>1</v>
      </c>
      <c r="U342" s="4">
        <v>7</v>
      </c>
      <c r="V342" s="4">
        <v>22</v>
      </c>
      <c r="W342" s="4" t="s">
        <v>1441</v>
      </c>
      <c r="X342" s="4" t="s">
        <v>255</v>
      </c>
      <c r="Y342" s="4"/>
    </row>
    <row r="343" ht="85.5" spans="1:25">
      <c r="A343" s="4">
        <v>338</v>
      </c>
      <c r="B343" s="4" t="s">
        <v>43</v>
      </c>
      <c r="C343" s="4" t="s">
        <v>44</v>
      </c>
      <c r="D343" s="4" t="s">
        <v>45</v>
      </c>
      <c r="E343" s="4" t="s">
        <v>1374</v>
      </c>
      <c r="F343" s="4" t="s">
        <v>1442</v>
      </c>
      <c r="G343" s="4" t="s">
        <v>1443</v>
      </c>
      <c r="H343" s="4" t="s">
        <v>38</v>
      </c>
      <c r="I343" s="4" t="s">
        <v>1444</v>
      </c>
      <c r="J343" s="6" t="s">
        <v>1378</v>
      </c>
      <c r="K343" s="7" t="s">
        <v>1379</v>
      </c>
      <c r="L343" s="4" t="s">
        <v>48</v>
      </c>
      <c r="M343" s="4" t="s">
        <v>1445</v>
      </c>
      <c r="N343" s="4">
        <v>45</v>
      </c>
      <c r="O343" s="4">
        <v>40</v>
      </c>
      <c r="P343" s="4">
        <v>5</v>
      </c>
      <c r="Q343" s="6">
        <v>1</v>
      </c>
      <c r="R343" s="4">
        <v>258</v>
      </c>
      <c r="S343" s="4">
        <v>796</v>
      </c>
      <c r="T343" s="4">
        <v>1</v>
      </c>
      <c r="U343" s="4">
        <v>12</v>
      </c>
      <c r="V343" s="4">
        <v>29</v>
      </c>
      <c r="W343" s="4" t="s">
        <v>1441</v>
      </c>
      <c r="X343" s="4" t="s">
        <v>255</v>
      </c>
      <c r="Y343" s="4"/>
    </row>
    <row r="344" ht="85.5" spans="1:25">
      <c r="A344" s="4">
        <v>339</v>
      </c>
      <c r="B344" s="4" t="s">
        <v>32</v>
      </c>
      <c r="C344" s="4" t="s">
        <v>73</v>
      </c>
      <c r="D344" s="4" t="s">
        <v>74</v>
      </c>
      <c r="E344" s="4" t="s">
        <v>1374</v>
      </c>
      <c r="F344" s="4" t="s">
        <v>1442</v>
      </c>
      <c r="G344" s="4" t="s">
        <v>1446</v>
      </c>
      <c r="H344" s="4" t="s">
        <v>246</v>
      </c>
      <c r="I344" s="4" t="s">
        <v>1447</v>
      </c>
      <c r="J344" s="6" t="s">
        <v>1378</v>
      </c>
      <c r="K344" s="7" t="s">
        <v>1379</v>
      </c>
      <c r="L344" s="4" t="s">
        <v>39</v>
      </c>
      <c r="M344" s="4" t="s">
        <v>1448</v>
      </c>
      <c r="N344" s="4">
        <v>10</v>
      </c>
      <c r="O344" s="4">
        <v>8</v>
      </c>
      <c r="P344" s="4">
        <v>2</v>
      </c>
      <c r="Q344" s="6">
        <v>1</v>
      </c>
      <c r="R344" s="4">
        <v>25</v>
      </c>
      <c r="S344" s="4">
        <v>95</v>
      </c>
      <c r="T344" s="4">
        <v>1</v>
      </c>
      <c r="U344" s="4">
        <v>4</v>
      </c>
      <c r="V344" s="4">
        <v>12</v>
      </c>
      <c r="W344" s="4" t="s">
        <v>1449</v>
      </c>
      <c r="X344" s="4" t="s">
        <v>255</v>
      </c>
      <c r="Y344" s="4"/>
    </row>
    <row r="345" ht="85.5" spans="1:25">
      <c r="A345" s="4">
        <v>340</v>
      </c>
      <c r="B345" s="4" t="s">
        <v>32</v>
      </c>
      <c r="C345" s="4" t="s">
        <v>73</v>
      </c>
      <c r="D345" s="4" t="s">
        <v>74</v>
      </c>
      <c r="E345" s="4" t="s">
        <v>1374</v>
      </c>
      <c r="F345" s="4" t="s">
        <v>1442</v>
      </c>
      <c r="G345" s="4" t="s">
        <v>1450</v>
      </c>
      <c r="H345" s="4" t="s">
        <v>246</v>
      </c>
      <c r="I345" s="4" t="s">
        <v>1451</v>
      </c>
      <c r="J345" s="6" t="s">
        <v>1378</v>
      </c>
      <c r="K345" s="7" t="s">
        <v>1379</v>
      </c>
      <c r="L345" s="4" t="s">
        <v>39</v>
      </c>
      <c r="M345" s="4" t="s">
        <v>1452</v>
      </c>
      <c r="N345" s="4">
        <v>25</v>
      </c>
      <c r="O345" s="4">
        <v>22</v>
      </c>
      <c r="P345" s="4">
        <v>3</v>
      </c>
      <c r="Q345" s="6">
        <v>1</v>
      </c>
      <c r="R345" s="4">
        <v>195</v>
      </c>
      <c r="S345" s="4">
        <v>765</v>
      </c>
      <c r="T345" s="4">
        <v>1</v>
      </c>
      <c r="U345" s="4">
        <v>17</v>
      </c>
      <c r="V345" s="4">
        <v>41</v>
      </c>
      <c r="W345" s="4" t="s">
        <v>1381</v>
      </c>
      <c r="X345" s="4" t="s">
        <v>255</v>
      </c>
      <c r="Y345" s="4"/>
    </row>
    <row r="346" ht="142.5" spans="1:25">
      <c r="A346" s="4">
        <v>341</v>
      </c>
      <c r="B346" s="4" t="s">
        <v>43</v>
      </c>
      <c r="C346" s="4" t="s">
        <v>44</v>
      </c>
      <c r="D346" s="4" t="s">
        <v>45</v>
      </c>
      <c r="E346" s="4" t="s">
        <v>1374</v>
      </c>
      <c r="F346" s="4" t="s">
        <v>1453</v>
      </c>
      <c r="G346" s="4" t="s">
        <v>1454</v>
      </c>
      <c r="H346" s="4" t="s">
        <v>1016</v>
      </c>
      <c r="I346" s="4" t="s">
        <v>1455</v>
      </c>
      <c r="J346" s="6" t="s">
        <v>1456</v>
      </c>
      <c r="K346" s="7" t="s">
        <v>831</v>
      </c>
      <c r="L346" s="4" t="s">
        <v>48</v>
      </c>
      <c r="M346" s="4" t="s">
        <v>1455</v>
      </c>
      <c r="N346" s="4">
        <v>38</v>
      </c>
      <c r="O346" s="4">
        <v>11.5</v>
      </c>
      <c r="P346" s="4">
        <v>26.5</v>
      </c>
      <c r="Q346" s="6">
        <v>1</v>
      </c>
      <c r="R346" s="4">
        <v>142</v>
      </c>
      <c r="S346" s="4">
        <v>648</v>
      </c>
      <c r="T346" s="4">
        <v>1</v>
      </c>
      <c r="U346" s="4">
        <v>15</v>
      </c>
      <c r="V346" s="4">
        <v>35</v>
      </c>
      <c r="W346" s="4" t="s">
        <v>1441</v>
      </c>
      <c r="X346" s="4" t="s">
        <v>255</v>
      </c>
      <c r="Y346" s="4"/>
    </row>
    <row r="347" ht="99.75" spans="1:25">
      <c r="A347" s="4">
        <v>342</v>
      </c>
      <c r="B347" s="4" t="s">
        <v>32</v>
      </c>
      <c r="C347" s="4" t="s">
        <v>73</v>
      </c>
      <c r="D347" s="4" t="s">
        <v>74</v>
      </c>
      <c r="E347" s="4" t="s">
        <v>1374</v>
      </c>
      <c r="F347" s="4" t="s">
        <v>1453</v>
      </c>
      <c r="G347" s="4" t="s">
        <v>1457</v>
      </c>
      <c r="H347" s="4" t="s">
        <v>38</v>
      </c>
      <c r="I347" s="4" t="s">
        <v>1458</v>
      </c>
      <c r="J347" s="6" t="s">
        <v>1456</v>
      </c>
      <c r="K347" s="7" t="s">
        <v>831</v>
      </c>
      <c r="L347" s="4" t="s">
        <v>39</v>
      </c>
      <c r="M347" s="4" t="s">
        <v>1459</v>
      </c>
      <c r="N347" s="4">
        <v>70</v>
      </c>
      <c r="O347" s="4">
        <v>30</v>
      </c>
      <c r="P347" s="4">
        <v>40</v>
      </c>
      <c r="Q347" s="6">
        <v>1</v>
      </c>
      <c r="R347" s="4">
        <v>126</v>
      </c>
      <c r="S347" s="4">
        <v>548</v>
      </c>
      <c r="T347" s="4">
        <v>1</v>
      </c>
      <c r="U347" s="4">
        <v>13</v>
      </c>
      <c r="V347" s="4">
        <v>28</v>
      </c>
      <c r="W347" s="4" t="s">
        <v>1460</v>
      </c>
      <c r="X347" s="4" t="s">
        <v>255</v>
      </c>
      <c r="Y347" s="4"/>
    </row>
    <row r="348" ht="128.25" spans="1:25">
      <c r="A348" s="4">
        <v>343</v>
      </c>
      <c r="B348" s="4" t="s">
        <v>32</v>
      </c>
      <c r="C348" s="4" t="s">
        <v>33</v>
      </c>
      <c r="D348" s="4" t="s">
        <v>34</v>
      </c>
      <c r="E348" s="4" t="s">
        <v>1374</v>
      </c>
      <c r="F348" s="4" t="s">
        <v>1461</v>
      </c>
      <c r="G348" s="4" t="s">
        <v>1462</v>
      </c>
      <c r="H348" s="4" t="s">
        <v>81</v>
      </c>
      <c r="I348" s="4" t="s">
        <v>1463</v>
      </c>
      <c r="J348" s="6" t="s">
        <v>830</v>
      </c>
      <c r="K348" s="7" t="s">
        <v>831</v>
      </c>
      <c r="L348" s="4" t="s">
        <v>39</v>
      </c>
      <c r="M348" s="4" t="s">
        <v>1464</v>
      </c>
      <c r="N348" s="4">
        <v>80</v>
      </c>
      <c r="O348" s="4">
        <v>50</v>
      </c>
      <c r="P348" s="4">
        <v>30</v>
      </c>
      <c r="Q348" s="6">
        <v>1</v>
      </c>
      <c r="R348" s="4">
        <v>33</v>
      </c>
      <c r="S348" s="4">
        <v>356</v>
      </c>
      <c r="T348" s="4">
        <v>0</v>
      </c>
      <c r="U348" s="4">
        <v>5</v>
      </c>
      <c r="V348" s="4">
        <v>13</v>
      </c>
      <c r="W348" s="4" t="s">
        <v>1385</v>
      </c>
      <c r="X348" s="4" t="s">
        <v>1386</v>
      </c>
      <c r="Y348" s="4"/>
    </row>
    <row r="349" ht="85.5" spans="1:25">
      <c r="A349" s="4">
        <v>344</v>
      </c>
      <c r="B349" s="4" t="s">
        <v>43</v>
      </c>
      <c r="C349" s="4" t="s">
        <v>44</v>
      </c>
      <c r="D349" s="4" t="s">
        <v>45</v>
      </c>
      <c r="E349" s="4" t="s">
        <v>1374</v>
      </c>
      <c r="F349" s="4" t="s">
        <v>1461</v>
      </c>
      <c r="G349" s="4" t="s">
        <v>1465</v>
      </c>
      <c r="H349" s="4" t="s">
        <v>38</v>
      </c>
      <c r="I349" s="4" t="s">
        <v>1466</v>
      </c>
      <c r="J349" s="6">
        <v>2024.1</v>
      </c>
      <c r="K349" s="7">
        <v>2024.12</v>
      </c>
      <c r="L349" s="4" t="s">
        <v>48</v>
      </c>
      <c r="M349" s="4" t="s">
        <v>1467</v>
      </c>
      <c r="N349" s="4">
        <v>30</v>
      </c>
      <c r="O349" s="4">
        <v>15</v>
      </c>
      <c r="P349" s="4">
        <v>15</v>
      </c>
      <c r="Q349" s="6">
        <v>1</v>
      </c>
      <c r="R349" s="4">
        <v>52</v>
      </c>
      <c r="S349" s="4">
        <v>249</v>
      </c>
      <c r="T349" s="4">
        <v>0</v>
      </c>
      <c r="U349" s="4">
        <v>12</v>
      </c>
      <c r="V349" s="4">
        <v>21</v>
      </c>
      <c r="W349" s="4" t="s">
        <v>1441</v>
      </c>
      <c r="X349" s="4" t="s">
        <v>1386</v>
      </c>
      <c r="Y349" s="4"/>
    </row>
    <row r="350" ht="128.25" spans="1:25">
      <c r="A350" s="4">
        <v>345</v>
      </c>
      <c r="B350" s="4" t="s">
        <v>32</v>
      </c>
      <c r="C350" s="4" t="s">
        <v>33</v>
      </c>
      <c r="D350" s="4" t="s">
        <v>34</v>
      </c>
      <c r="E350" s="4" t="s">
        <v>1374</v>
      </c>
      <c r="F350" s="4" t="s">
        <v>1468</v>
      </c>
      <c r="G350" s="4" t="s">
        <v>1469</v>
      </c>
      <c r="H350" s="4" t="s">
        <v>38</v>
      </c>
      <c r="I350" s="4" t="s">
        <v>1470</v>
      </c>
      <c r="J350" s="6" t="s">
        <v>830</v>
      </c>
      <c r="K350" s="7" t="s">
        <v>1379</v>
      </c>
      <c r="L350" s="4" t="s">
        <v>39</v>
      </c>
      <c r="M350" s="4" t="s">
        <v>1471</v>
      </c>
      <c r="N350" s="4">
        <v>35</v>
      </c>
      <c r="O350" s="4">
        <v>25</v>
      </c>
      <c r="P350" s="4">
        <v>10</v>
      </c>
      <c r="Q350" s="6">
        <v>1</v>
      </c>
      <c r="R350" s="4">
        <v>212</v>
      </c>
      <c r="S350" s="4">
        <v>531</v>
      </c>
      <c r="T350" s="4">
        <v>1</v>
      </c>
      <c r="U350" s="4">
        <v>9</v>
      </c>
      <c r="V350" s="4">
        <v>21</v>
      </c>
      <c r="W350" s="4" t="s">
        <v>1385</v>
      </c>
      <c r="X350" s="4" t="s">
        <v>1386</v>
      </c>
      <c r="Y350" s="4"/>
    </row>
    <row r="351" ht="128.25" spans="1:25">
      <c r="A351" s="4">
        <v>346</v>
      </c>
      <c r="B351" s="4" t="s">
        <v>32</v>
      </c>
      <c r="C351" s="4" t="s">
        <v>33</v>
      </c>
      <c r="D351" s="4" t="s">
        <v>34</v>
      </c>
      <c r="E351" s="4" t="s">
        <v>1374</v>
      </c>
      <c r="F351" s="4" t="s">
        <v>1468</v>
      </c>
      <c r="G351" s="4" t="s">
        <v>1472</v>
      </c>
      <c r="H351" s="4" t="s">
        <v>38</v>
      </c>
      <c r="I351" s="4" t="s">
        <v>1473</v>
      </c>
      <c r="J351" s="6" t="s">
        <v>830</v>
      </c>
      <c r="K351" s="7" t="s">
        <v>1379</v>
      </c>
      <c r="L351" s="4" t="s">
        <v>39</v>
      </c>
      <c r="M351" s="4" t="s">
        <v>1474</v>
      </c>
      <c r="N351" s="4">
        <v>60</v>
      </c>
      <c r="O351" s="4">
        <v>40</v>
      </c>
      <c r="P351" s="4">
        <v>20</v>
      </c>
      <c r="Q351" s="6">
        <v>1</v>
      </c>
      <c r="R351" s="4">
        <v>61</v>
      </c>
      <c r="S351" s="4">
        <v>258</v>
      </c>
      <c r="T351" s="4">
        <v>1</v>
      </c>
      <c r="U351" s="4">
        <v>23</v>
      </c>
      <c r="V351" s="4">
        <v>97</v>
      </c>
      <c r="W351" s="4" t="s">
        <v>1385</v>
      </c>
      <c r="X351" s="4" t="s">
        <v>1437</v>
      </c>
      <c r="Y351" s="4"/>
    </row>
    <row r="352" ht="99.75" spans="1:25">
      <c r="A352" s="4">
        <v>347</v>
      </c>
      <c r="B352" s="4" t="s">
        <v>43</v>
      </c>
      <c r="C352" s="4" t="s">
        <v>44</v>
      </c>
      <c r="D352" s="4" t="s">
        <v>45</v>
      </c>
      <c r="E352" s="4" t="s">
        <v>1374</v>
      </c>
      <c r="F352" s="4" t="s">
        <v>1475</v>
      </c>
      <c r="G352" s="4" t="s">
        <v>1476</v>
      </c>
      <c r="H352" s="4" t="s">
        <v>38</v>
      </c>
      <c r="I352" s="4" t="s">
        <v>1477</v>
      </c>
      <c r="J352" s="6" t="s">
        <v>830</v>
      </c>
      <c r="K352" s="7" t="s">
        <v>1379</v>
      </c>
      <c r="L352" s="4" t="s">
        <v>48</v>
      </c>
      <c r="M352" s="4" t="s">
        <v>1478</v>
      </c>
      <c r="N352" s="4">
        <v>40</v>
      </c>
      <c r="O352" s="4">
        <v>30</v>
      </c>
      <c r="P352" s="4">
        <v>10</v>
      </c>
      <c r="Q352" s="6">
        <v>1</v>
      </c>
      <c r="R352" s="4">
        <v>101</v>
      </c>
      <c r="S352" s="4">
        <v>340</v>
      </c>
      <c r="T352" s="4">
        <v>0</v>
      </c>
      <c r="U352" s="4">
        <v>7</v>
      </c>
      <c r="V352" s="4">
        <v>16</v>
      </c>
      <c r="W352" s="4" t="s">
        <v>1441</v>
      </c>
      <c r="X352" s="4" t="s">
        <v>255</v>
      </c>
      <c r="Y352" s="4"/>
    </row>
    <row r="353" ht="85.5" spans="1:25">
      <c r="A353" s="4">
        <v>348</v>
      </c>
      <c r="B353" s="4" t="s">
        <v>32</v>
      </c>
      <c r="C353" s="4" t="s">
        <v>73</v>
      </c>
      <c r="D353" s="4" t="s">
        <v>74</v>
      </c>
      <c r="E353" s="4" t="s">
        <v>1374</v>
      </c>
      <c r="F353" s="4" t="s">
        <v>1479</v>
      </c>
      <c r="G353" s="4" t="s">
        <v>1480</v>
      </c>
      <c r="H353" s="4" t="s">
        <v>38</v>
      </c>
      <c r="I353" s="4" t="s">
        <v>1481</v>
      </c>
      <c r="J353" s="6" t="s">
        <v>837</v>
      </c>
      <c r="K353" s="7" t="s">
        <v>1379</v>
      </c>
      <c r="L353" s="4" t="s">
        <v>39</v>
      </c>
      <c r="M353" s="4" t="s">
        <v>1482</v>
      </c>
      <c r="N353" s="4">
        <v>15</v>
      </c>
      <c r="O353" s="4">
        <v>10</v>
      </c>
      <c r="P353" s="4">
        <v>5</v>
      </c>
      <c r="Q353" s="6">
        <v>1</v>
      </c>
      <c r="R353" s="4">
        <v>55</v>
      </c>
      <c r="S353" s="4">
        <v>178</v>
      </c>
      <c r="T353" s="4">
        <v>0</v>
      </c>
      <c r="U353" s="4">
        <v>4</v>
      </c>
      <c r="V353" s="4">
        <v>11</v>
      </c>
      <c r="W353" s="4" t="s">
        <v>1405</v>
      </c>
      <c r="X353" s="4" t="s">
        <v>255</v>
      </c>
      <c r="Y353" s="4"/>
    </row>
    <row r="354" ht="99.75" spans="1:25">
      <c r="A354" s="4">
        <v>349</v>
      </c>
      <c r="B354" s="4" t="s">
        <v>32</v>
      </c>
      <c r="C354" s="4" t="s">
        <v>33</v>
      </c>
      <c r="D354" s="4" t="s">
        <v>34</v>
      </c>
      <c r="E354" s="4" t="s">
        <v>1483</v>
      </c>
      <c r="F354" s="4" t="s">
        <v>1484</v>
      </c>
      <c r="G354" s="4" t="s">
        <v>1485</v>
      </c>
      <c r="H354" s="4" t="s">
        <v>38</v>
      </c>
      <c r="I354" s="4" t="s">
        <v>1486</v>
      </c>
      <c r="J354" s="6">
        <v>2024.02</v>
      </c>
      <c r="K354" s="7">
        <v>2024.12</v>
      </c>
      <c r="L354" s="4" t="s">
        <v>39</v>
      </c>
      <c r="M354" s="4" t="s">
        <v>1487</v>
      </c>
      <c r="N354" s="4">
        <v>50</v>
      </c>
      <c r="O354" s="4">
        <v>25</v>
      </c>
      <c r="P354" s="4">
        <v>25</v>
      </c>
      <c r="Q354" s="6">
        <v>1</v>
      </c>
      <c r="R354" s="4">
        <v>71</v>
      </c>
      <c r="S354" s="4">
        <v>152</v>
      </c>
      <c r="T354" s="4">
        <v>1</v>
      </c>
      <c r="U354" s="4">
        <v>20</v>
      </c>
      <c r="V354" s="4">
        <v>28</v>
      </c>
      <c r="W354" s="4" t="s">
        <v>1488</v>
      </c>
      <c r="X354" s="4" t="s">
        <v>1489</v>
      </c>
      <c r="Y354" s="4"/>
    </row>
    <row r="355" ht="71.25" spans="1:25">
      <c r="A355" s="4">
        <v>350</v>
      </c>
      <c r="B355" s="4" t="s">
        <v>32</v>
      </c>
      <c r="C355" s="4" t="s">
        <v>33</v>
      </c>
      <c r="D355" s="4" t="s">
        <v>57</v>
      </c>
      <c r="E355" s="4" t="s">
        <v>1483</v>
      </c>
      <c r="F355" s="4" t="s">
        <v>1484</v>
      </c>
      <c r="G355" s="4" t="s">
        <v>1490</v>
      </c>
      <c r="H355" s="4" t="s">
        <v>38</v>
      </c>
      <c r="I355" s="4" t="s">
        <v>1491</v>
      </c>
      <c r="J355" s="6">
        <v>2024.05</v>
      </c>
      <c r="K355" s="7">
        <v>2024.12</v>
      </c>
      <c r="L355" s="4" t="s">
        <v>39</v>
      </c>
      <c r="M355" s="4" t="s">
        <v>1372</v>
      </c>
      <c r="N355" s="4">
        <v>50</v>
      </c>
      <c r="O355" s="4">
        <v>25</v>
      </c>
      <c r="P355" s="4">
        <v>25</v>
      </c>
      <c r="Q355" s="6">
        <v>1</v>
      </c>
      <c r="R355" s="4">
        <v>36</v>
      </c>
      <c r="S355" s="4">
        <v>145</v>
      </c>
      <c r="T355" s="4">
        <v>1</v>
      </c>
      <c r="U355" s="4">
        <v>5</v>
      </c>
      <c r="V355" s="4">
        <v>7</v>
      </c>
      <c r="W355" s="4" t="s">
        <v>1488</v>
      </c>
      <c r="X355" s="4" t="s">
        <v>1489</v>
      </c>
      <c r="Y355" s="4"/>
    </row>
    <row r="356" ht="71.25" spans="1:25">
      <c r="A356" s="4">
        <v>351</v>
      </c>
      <c r="B356" s="4" t="s">
        <v>43</v>
      </c>
      <c r="C356" s="4" t="s">
        <v>44</v>
      </c>
      <c r="D356" s="4" t="s">
        <v>45</v>
      </c>
      <c r="E356" s="4" t="s">
        <v>1483</v>
      </c>
      <c r="F356" s="4" t="s">
        <v>1484</v>
      </c>
      <c r="G356" s="4" t="s">
        <v>1492</v>
      </c>
      <c r="H356" s="4" t="s">
        <v>38</v>
      </c>
      <c r="I356" s="4" t="s">
        <v>1493</v>
      </c>
      <c r="J356" s="6">
        <v>2024.05</v>
      </c>
      <c r="K356" s="7">
        <v>2024.12</v>
      </c>
      <c r="L356" s="4" t="s">
        <v>48</v>
      </c>
      <c r="M356" s="4" t="s">
        <v>1494</v>
      </c>
      <c r="N356" s="4">
        <v>30</v>
      </c>
      <c r="O356" s="4">
        <v>15</v>
      </c>
      <c r="P356" s="4">
        <v>15</v>
      </c>
      <c r="Q356" s="6">
        <v>1</v>
      </c>
      <c r="R356" s="4">
        <v>65</v>
      </c>
      <c r="S356" s="4">
        <v>218</v>
      </c>
      <c r="T356" s="4">
        <v>1</v>
      </c>
      <c r="U356" s="4">
        <v>11</v>
      </c>
      <c r="V356" s="4">
        <v>16</v>
      </c>
      <c r="W356" s="4" t="s">
        <v>1488</v>
      </c>
      <c r="X356" s="4" t="s">
        <v>1489</v>
      </c>
      <c r="Y356" s="4"/>
    </row>
    <row r="357" ht="71.25" spans="1:25">
      <c r="A357" s="4">
        <v>352</v>
      </c>
      <c r="B357" s="4" t="s">
        <v>32</v>
      </c>
      <c r="C357" s="4" t="s">
        <v>73</v>
      </c>
      <c r="D357" s="4" t="s">
        <v>74</v>
      </c>
      <c r="E357" s="4" t="s">
        <v>1483</v>
      </c>
      <c r="F357" s="4" t="s">
        <v>1484</v>
      </c>
      <c r="G357" s="4" t="s">
        <v>1495</v>
      </c>
      <c r="H357" s="4" t="s">
        <v>38</v>
      </c>
      <c r="I357" s="4" t="s">
        <v>1496</v>
      </c>
      <c r="J357" s="6">
        <v>2024.03</v>
      </c>
      <c r="K357" s="7">
        <v>2024.12</v>
      </c>
      <c r="L357" s="4" t="s">
        <v>39</v>
      </c>
      <c r="M357" s="4" t="s">
        <v>1497</v>
      </c>
      <c r="N357" s="4">
        <v>35</v>
      </c>
      <c r="O357" s="4">
        <v>20</v>
      </c>
      <c r="P357" s="4">
        <v>15</v>
      </c>
      <c r="Q357" s="6">
        <v>1</v>
      </c>
      <c r="R357" s="4">
        <v>90</v>
      </c>
      <c r="S357" s="4">
        <v>364</v>
      </c>
      <c r="T357" s="4">
        <v>1</v>
      </c>
      <c r="U357" s="4">
        <v>16</v>
      </c>
      <c r="V357" s="4">
        <v>21</v>
      </c>
      <c r="W357" s="4" t="s">
        <v>1488</v>
      </c>
      <c r="X357" s="4" t="s">
        <v>1489</v>
      </c>
      <c r="Y357" s="4"/>
    </row>
    <row r="358" ht="71.25" spans="1:25">
      <c r="A358" s="4">
        <v>353</v>
      </c>
      <c r="B358" s="4" t="s">
        <v>32</v>
      </c>
      <c r="C358" s="4" t="s">
        <v>73</v>
      </c>
      <c r="D358" s="4" t="s">
        <v>74</v>
      </c>
      <c r="E358" s="4" t="s">
        <v>1483</v>
      </c>
      <c r="F358" s="4" t="s">
        <v>1484</v>
      </c>
      <c r="G358" s="4" t="s">
        <v>1498</v>
      </c>
      <c r="H358" s="4" t="s">
        <v>38</v>
      </c>
      <c r="I358" s="4" t="s">
        <v>1499</v>
      </c>
      <c r="J358" s="6">
        <v>2024.03</v>
      </c>
      <c r="K358" s="7">
        <v>2024.12</v>
      </c>
      <c r="L358" s="4" t="s">
        <v>39</v>
      </c>
      <c r="M358" s="4" t="s">
        <v>1500</v>
      </c>
      <c r="N358" s="4">
        <v>30</v>
      </c>
      <c r="O358" s="4">
        <v>15</v>
      </c>
      <c r="P358" s="4">
        <v>15</v>
      </c>
      <c r="Q358" s="6">
        <v>1</v>
      </c>
      <c r="R358" s="4">
        <v>80</v>
      </c>
      <c r="S358" s="4">
        <v>296</v>
      </c>
      <c r="T358" s="4">
        <v>1</v>
      </c>
      <c r="U358" s="4">
        <v>12</v>
      </c>
      <c r="V358" s="4">
        <v>16</v>
      </c>
      <c r="W358" s="4" t="s">
        <v>1501</v>
      </c>
      <c r="X358" s="4" t="s">
        <v>255</v>
      </c>
      <c r="Y358" s="4"/>
    </row>
    <row r="359" ht="85.5" spans="1:25">
      <c r="A359" s="4">
        <v>354</v>
      </c>
      <c r="B359" s="4" t="s">
        <v>43</v>
      </c>
      <c r="C359" s="4" t="s">
        <v>44</v>
      </c>
      <c r="D359" s="4" t="s">
        <v>45</v>
      </c>
      <c r="E359" s="4" t="s">
        <v>1483</v>
      </c>
      <c r="F359" s="4" t="s">
        <v>1502</v>
      </c>
      <c r="G359" s="4" t="s">
        <v>1503</v>
      </c>
      <c r="H359" s="4" t="s">
        <v>38</v>
      </c>
      <c r="I359" s="4" t="s">
        <v>1504</v>
      </c>
      <c r="J359" s="6">
        <v>2024.03</v>
      </c>
      <c r="K359" s="7">
        <v>2024.12</v>
      </c>
      <c r="L359" s="4" t="s">
        <v>48</v>
      </c>
      <c r="M359" s="4" t="s">
        <v>1505</v>
      </c>
      <c r="N359" s="4">
        <v>20</v>
      </c>
      <c r="O359" s="4">
        <v>10</v>
      </c>
      <c r="P359" s="4">
        <v>10</v>
      </c>
      <c r="Q359" s="6">
        <v>1</v>
      </c>
      <c r="R359" s="4">
        <v>30</v>
      </c>
      <c r="S359" s="4">
        <v>120</v>
      </c>
      <c r="T359" s="4">
        <v>1</v>
      </c>
      <c r="U359" s="4">
        <v>5</v>
      </c>
      <c r="V359" s="4">
        <v>15</v>
      </c>
      <c r="W359" s="4" t="s">
        <v>1506</v>
      </c>
      <c r="X359" s="4" t="s">
        <v>255</v>
      </c>
      <c r="Y359" s="4"/>
    </row>
    <row r="360" ht="57" spans="1:25">
      <c r="A360" s="4">
        <v>355</v>
      </c>
      <c r="B360" s="4" t="s">
        <v>32</v>
      </c>
      <c r="C360" s="4" t="s">
        <v>33</v>
      </c>
      <c r="D360" s="4" t="s">
        <v>34</v>
      </c>
      <c r="E360" s="4" t="s">
        <v>1483</v>
      </c>
      <c r="F360" s="4" t="s">
        <v>1507</v>
      </c>
      <c r="G360" s="4" t="s">
        <v>1508</v>
      </c>
      <c r="H360" s="4" t="s">
        <v>38</v>
      </c>
      <c r="I360" s="4" t="s">
        <v>1507</v>
      </c>
      <c r="J360" s="6">
        <v>2024.02</v>
      </c>
      <c r="K360" s="7">
        <v>2024.12</v>
      </c>
      <c r="L360" s="4" t="s">
        <v>39</v>
      </c>
      <c r="M360" s="4" t="s">
        <v>748</v>
      </c>
      <c r="N360" s="4">
        <v>10</v>
      </c>
      <c r="O360" s="4">
        <v>10</v>
      </c>
      <c r="P360" s="4">
        <v>0</v>
      </c>
      <c r="Q360" s="6">
        <v>1</v>
      </c>
      <c r="R360" s="4">
        <v>725</v>
      </c>
      <c r="S360" s="4">
        <v>2463</v>
      </c>
      <c r="T360" s="4">
        <v>1</v>
      </c>
      <c r="U360" s="4">
        <v>44</v>
      </c>
      <c r="V360" s="4">
        <v>85</v>
      </c>
      <c r="W360" s="4" t="s">
        <v>1509</v>
      </c>
      <c r="X360" s="4" t="s">
        <v>255</v>
      </c>
      <c r="Y360" s="4"/>
    </row>
    <row r="361" ht="85.5" spans="1:25">
      <c r="A361" s="4">
        <v>356</v>
      </c>
      <c r="B361" s="4" t="s">
        <v>43</v>
      </c>
      <c r="C361" s="4" t="s">
        <v>44</v>
      </c>
      <c r="D361" s="4" t="s">
        <v>45</v>
      </c>
      <c r="E361" s="4" t="s">
        <v>1483</v>
      </c>
      <c r="F361" s="4" t="s">
        <v>1510</v>
      </c>
      <c r="G361" s="4" t="s">
        <v>1511</v>
      </c>
      <c r="H361" s="4" t="s">
        <v>1512</v>
      </c>
      <c r="I361" s="4" t="s">
        <v>1513</v>
      </c>
      <c r="J361" s="6">
        <v>2024.04</v>
      </c>
      <c r="K361" s="7">
        <v>2024.12</v>
      </c>
      <c r="L361" s="4" t="s">
        <v>48</v>
      </c>
      <c r="M361" s="4" t="s">
        <v>1514</v>
      </c>
      <c r="N361" s="4">
        <v>60</v>
      </c>
      <c r="O361" s="4">
        <v>30</v>
      </c>
      <c r="P361" s="4">
        <v>30</v>
      </c>
      <c r="Q361" s="6">
        <v>1</v>
      </c>
      <c r="R361" s="4">
        <v>696</v>
      </c>
      <c r="S361" s="4">
        <v>2810</v>
      </c>
      <c r="T361" s="4">
        <v>1</v>
      </c>
      <c r="U361" s="4">
        <v>43</v>
      </c>
      <c r="V361" s="4">
        <v>113</v>
      </c>
      <c r="W361" s="4" t="s">
        <v>1515</v>
      </c>
      <c r="X361" s="4" t="s">
        <v>255</v>
      </c>
      <c r="Y361" s="4"/>
    </row>
    <row r="362" ht="99.75" spans="1:25">
      <c r="A362" s="4">
        <v>357</v>
      </c>
      <c r="B362" s="4" t="s">
        <v>32</v>
      </c>
      <c r="C362" s="4" t="s">
        <v>475</v>
      </c>
      <c r="D362" s="4" t="s">
        <v>476</v>
      </c>
      <c r="E362" s="4" t="s">
        <v>1483</v>
      </c>
      <c r="F362" s="4" t="s">
        <v>1516</v>
      </c>
      <c r="G362" s="4" t="s">
        <v>1517</v>
      </c>
      <c r="H362" s="4" t="s">
        <v>38</v>
      </c>
      <c r="I362" s="4" t="s">
        <v>1516</v>
      </c>
      <c r="J362" s="6">
        <v>2024.08</v>
      </c>
      <c r="K362" s="7">
        <v>2024.12</v>
      </c>
      <c r="L362" s="4" t="s">
        <v>39</v>
      </c>
      <c r="M362" s="4" t="s">
        <v>1518</v>
      </c>
      <c r="N362" s="4">
        <v>90</v>
      </c>
      <c r="O362" s="4">
        <v>60</v>
      </c>
      <c r="P362" s="4">
        <v>30</v>
      </c>
      <c r="Q362" s="6">
        <v>1</v>
      </c>
      <c r="R362" s="4">
        <v>529</v>
      </c>
      <c r="S362" s="4">
        <v>1762</v>
      </c>
      <c r="T362" s="4">
        <v>1</v>
      </c>
      <c r="U362" s="4">
        <v>64</v>
      </c>
      <c r="V362" s="4">
        <v>183</v>
      </c>
      <c r="W362" s="4" t="s">
        <v>1519</v>
      </c>
      <c r="X362" s="4" t="s">
        <v>1489</v>
      </c>
      <c r="Y362" s="4"/>
    </row>
    <row r="363" ht="71.25" spans="1:25">
      <c r="A363" s="4">
        <v>358</v>
      </c>
      <c r="B363" s="4" t="s">
        <v>32</v>
      </c>
      <c r="C363" s="4" t="s">
        <v>73</v>
      </c>
      <c r="D363" s="4" t="s">
        <v>74</v>
      </c>
      <c r="E363" s="4" t="s">
        <v>1483</v>
      </c>
      <c r="F363" s="4" t="s">
        <v>1520</v>
      </c>
      <c r="G363" s="4" t="s">
        <v>1521</v>
      </c>
      <c r="H363" s="4" t="s">
        <v>38</v>
      </c>
      <c r="I363" s="4" t="s">
        <v>1522</v>
      </c>
      <c r="J363" s="6">
        <v>2024.04</v>
      </c>
      <c r="K363" s="7">
        <v>2024.12</v>
      </c>
      <c r="L363" s="4" t="s">
        <v>39</v>
      </c>
      <c r="M363" s="4" t="s">
        <v>1523</v>
      </c>
      <c r="N363" s="4">
        <v>30</v>
      </c>
      <c r="O363" s="4">
        <v>30</v>
      </c>
      <c r="P363" s="4">
        <v>0</v>
      </c>
      <c r="Q363" s="6">
        <v>1</v>
      </c>
      <c r="R363" s="4">
        <v>80</v>
      </c>
      <c r="S363" s="4">
        <v>178</v>
      </c>
      <c r="T363" s="4">
        <v>1</v>
      </c>
      <c r="U363" s="4">
        <v>7</v>
      </c>
      <c r="V363" s="4">
        <v>24</v>
      </c>
      <c r="W363" s="4" t="s">
        <v>1524</v>
      </c>
      <c r="X363" s="4" t="s">
        <v>255</v>
      </c>
      <c r="Y363" s="4"/>
    </row>
    <row r="364" ht="42.75" spans="1:25">
      <c r="A364" s="4">
        <v>359</v>
      </c>
      <c r="B364" s="4" t="s">
        <v>32</v>
      </c>
      <c r="C364" s="4" t="s">
        <v>33</v>
      </c>
      <c r="D364" s="4" t="s">
        <v>34</v>
      </c>
      <c r="E364" s="4" t="s">
        <v>1525</v>
      </c>
      <c r="F364" s="4" t="s">
        <v>1526</v>
      </c>
      <c r="G364" s="4" t="s">
        <v>1527</v>
      </c>
      <c r="H364" s="4" t="s">
        <v>38</v>
      </c>
      <c r="I364" s="4" t="s">
        <v>1526</v>
      </c>
      <c r="J364" s="6">
        <v>2024.02</v>
      </c>
      <c r="K364" s="7">
        <v>2024.12</v>
      </c>
      <c r="L364" s="4" t="s">
        <v>39</v>
      </c>
      <c r="M364" s="4" t="s">
        <v>808</v>
      </c>
      <c r="N364" s="4">
        <v>60</v>
      </c>
      <c r="O364" s="4">
        <v>55</v>
      </c>
      <c r="P364" s="4">
        <v>5</v>
      </c>
      <c r="Q364" s="6">
        <v>1</v>
      </c>
      <c r="R364" s="4">
        <v>505</v>
      </c>
      <c r="S364" s="4">
        <v>2308</v>
      </c>
      <c r="T364" s="4">
        <v>0</v>
      </c>
      <c r="U364" s="4">
        <v>31</v>
      </c>
      <c r="V364" s="4">
        <v>108</v>
      </c>
      <c r="W364" s="4" t="s">
        <v>1528</v>
      </c>
      <c r="X364" s="4" t="s">
        <v>1529</v>
      </c>
      <c r="Y364" s="4"/>
    </row>
    <row r="365" ht="42.75" spans="1:25">
      <c r="A365" s="4">
        <v>360</v>
      </c>
      <c r="B365" s="4" t="s">
        <v>32</v>
      </c>
      <c r="C365" s="4" t="s">
        <v>73</v>
      </c>
      <c r="D365" s="4" t="s">
        <v>74</v>
      </c>
      <c r="E365" s="4" t="s">
        <v>1525</v>
      </c>
      <c r="F365" s="4" t="s">
        <v>1526</v>
      </c>
      <c r="G365" s="4" t="s">
        <v>1530</v>
      </c>
      <c r="H365" s="4" t="s">
        <v>339</v>
      </c>
      <c r="I365" s="4" t="s">
        <v>1526</v>
      </c>
      <c r="J365" s="6">
        <v>2024.09</v>
      </c>
      <c r="K365" s="7">
        <v>2024.12</v>
      </c>
      <c r="L365" s="4" t="s">
        <v>39</v>
      </c>
      <c r="M365" s="4" t="s">
        <v>1531</v>
      </c>
      <c r="N365" s="4">
        <v>20</v>
      </c>
      <c r="O365" s="4">
        <v>20</v>
      </c>
      <c r="P365" s="4">
        <v>0</v>
      </c>
      <c r="Q365" s="6">
        <v>1</v>
      </c>
      <c r="R365" s="4">
        <v>206</v>
      </c>
      <c r="S365" s="4">
        <v>1500</v>
      </c>
      <c r="T365" s="4">
        <v>0</v>
      </c>
      <c r="U365" s="4">
        <v>5</v>
      </c>
      <c r="V365" s="4">
        <v>25</v>
      </c>
      <c r="W365" s="4" t="s">
        <v>1532</v>
      </c>
      <c r="X365" s="4" t="s">
        <v>1529</v>
      </c>
      <c r="Y365" s="4"/>
    </row>
    <row r="366" ht="42.75" spans="1:25">
      <c r="A366" s="4">
        <v>361</v>
      </c>
      <c r="B366" s="4" t="s">
        <v>32</v>
      </c>
      <c r="C366" s="4" t="s">
        <v>33</v>
      </c>
      <c r="D366" s="4" t="s">
        <v>34</v>
      </c>
      <c r="E366" s="4" t="s">
        <v>1525</v>
      </c>
      <c r="F366" s="4" t="s">
        <v>1526</v>
      </c>
      <c r="G366" s="4" t="s">
        <v>1533</v>
      </c>
      <c r="H366" s="4" t="s">
        <v>81</v>
      </c>
      <c r="I366" s="4" t="s">
        <v>1526</v>
      </c>
      <c r="J366" s="6">
        <v>2024.05</v>
      </c>
      <c r="K366" s="18">
        <v>2024.1</v>
      </c>
      <c r="L366" s="4" t="s">
        <v>39</v>
      </c>
      <c r="M366" s="4" t="s">
        <v>1534</v>
      </c>
      <c r="N366" s="4">
        <v>15</v>
      </c>
      <c r="O366" s="4">
        <v>15</v>
      </c>
      <c r="P366" s="4">
        <v>0</v>
      </c>
      <c r="Q366" s="6">
        <v>1</v>
      </c>
      <c r="R366" s="4">
        <v>505</v>
      </c>
      <c r="S366" s="4">
        <v>2308</v>
      </c>
      <c r="T366" s="4">
        <v>0</v>
      </c>
      <c r="U366" s="4">
        <v>30</v>
      </c>
      <c r="V366" s="4">
        <v>105</v>
      </c>
      <c r="W366" s="4" t="s">
        <v>1528</v>
      </c>
      <c r="X366" s="4" t="s">
        <v>1529</v>
      </c>
      <c r="Y366" s="4"/>
    </row>
    <row r="367" ht="42.75" spans="1:25">
      <c r="A367" s="4">
        <v>362</v>
      </c>
      <c r="B367" s="4" t="s">
        <v>32</v>
      </c>
      <c r="C367" s="4" t="s">
        <v>33</v>
      </c>
      <c r="D367" s="4" t="s">
        <v>34</v>
      </c>
      <c r="E367" s="4" t="s">
        <v>1525</v>
      </c>
      <c r="F367" s="4" t="s">
        <v>1526</v>
      </c>
      <c r="G367" s="4" t="s">
        <v>1535</v>
      </c>
      <c r="H367" s="4" t="s">
        <v>38</v>
      </c>
      <c r="I367" s="4" t="s">
        <v>1526</v>
      </c>
      <c r="J367" s="6">
        <v>2024.04</v>
      </c>
      <c r="K367" s="7">
        <v>2024.12</v>
      </c>
      <c r="L367" s="4" t="s">
        <v>39</v>
      </c>
      <c r="M367" s="4" t="s">
        <v>748</v>
      </c>
      <c r="N367" s="4">
        <v>60</v>
      </c>
      <c r="O367" s="4">
        <v>30</v>
      </c>
      <c r="P367" s="4">
        <v>30</v>
      </c>
      <c r="Q367" s="6">
        <v>1</v>
      </c>
      <c r="R367" s="4">
        <v>505</v>
      </c>
      <c r="S367" s="4">
        <v>2308</v>
      </c>
      <c r="T367" s="4">
        <v>0</v>
      </c>
      <c r="U367" s="4">
        <v>30</v>
      </c>
      <c r="V367" s="4">
        <v>105</v>
      </c>
      <c r="W367" s="4" t="s">
        <v>1528</v>
      </c>
      <c r="X367" s="4" t="s">
        <v>1529</v>
      </c>
      <c r="Y367" s="4"/>
    </row>
    <row r="368" ht="42.75" spans="1:25">
      <c r="A368" s="4">
        <v>363</v>
      </c>
      <c r="B368" s="4" t="s">
        <v>32</v>
      </c>
      <c r="C368" s="4" t="s">
        <v>33</v>
      </c>
      <c r="D368" s="4" t="s">
        <v>34</v>
      </c>
      <c r="E368" s="4" t="s">
        <v>1525</v>
      </c>
      <c r="F368" s="4" t="s">
        <v>1526</v>
      </c>
      <c r="G368" s="4" t="s">
        <v>1536</v>
      </c>
      <c r="H368" s="4" t="s">
        <v>38</v>
      </c>
      <c r="I368" s="4" t="s">
        <v>1526</v>
      </c>
      <c r="J368" s="6">
        <v>2024.05</v>
      </c>
      <c r="K368" s="18">
        <v>2024.1</v>
      </c>
      <c r="L368" s="4" t="s">
        <v>39</v>
      </c>
      <c r="M368" s="4" t="s">
        <v>808</v>
      </c>
      <c r="N368" s="4">
        <v>150</v>
      </c>
      <c r="O368" s="4">
        <v>50</v>
      </c>
      <c r="P368" s="4">
        <v>100</v>
      </c>
      <c r="Q368" s="6">
        <v>1</v>
      </c>
      <c r="R368" s="4">
        <v>505</v>
      </c>
      <c r="S368" s="4">
        <v>2308</v>
      </c>
      <c r="T368" s="4">
        <v>0</v>
      </c>
      <c r="U368" s="4">
        <v>30</v>
      </c>
      <c r="V368" s="4">
        <v>105</v>
      </c>
      <c r="W368" s="4" t="s">
        <v>1528</v>
      </c>
      <c r="X368" s="4" t="s">
        <v>1529</v>
      </c>
      <c r="Y368" s="4"/>
    </row>
    <row r="369" ht="42.75" spans="1:25">
      <c r="A369" s="4">
        <v>364</v>
      </c>
      <c r="B369" s="4" t="s">
        <v>32</v>
      </c>
      <c r="C369" s="4" t="s">
        <v>33</v>
      </c>
      <c r="D369" s="4" t="s">
        <v>57</v>
      </c>
      <c r="E369" s="4" t="s">
        <v>1525</v>
      </c>
      <c r="F369" s="4" t="s">
        <v>1537</v>
      </c>
      <c r="G369" s="4" t="s">
        <v>1538</v>
      </c>
      <c r="H369" s="4" t="s">
        <v>38</v>
      </c>
      <c r="I369" s="4" t="s">
        <v>1537</v>
      </c>
      <c r="J369" s="6">
        <v>2024.02</v>
      </c>
      <c r="K369" s="7">
        <v>2024.12</v>
      </c>
      <c r="L369" s="4" t="s">
        <v>39</v>
      </c>
      <c r="M369" s="4" t="s">
        <v>1539</v>
      </c>
      <c r="N369" s="4">
        <v>60</v>
      </c>
      <c r="O369" s="4">
        <v>30</v>
      </c>
      <c r="P369" s="4">
        <v>30</v>
      </c>
      <c r="Q369" s="6">
        <v>1</v>
      </c>
      <c r="R369" s="4">
        <v>260</v>
      </c>
      <c r="S369" s="4">
        <v>1700</v>
      </c>
      <c r="T369" s="4">
        <v>0</v>
      </c>
      <c r="U369" s="4">
        <v>3</v>
      </c>
      <c r="V369" s="4">
        <v>9</v>
      </c>
      <c r="W369" s="4" t="s">
        <v>1528</v>
      </c>
      <c r="X369" s="4" t="s">
        <v>1529</v>
      </c>
      <c r="Y369" s="4"/>
    </row>
    <row r="370" ht="42.75" spans="1:25">
      <c r="A370" s="4">
        <v>365</v>
      </c>
      <c r="B370" s="4" t="s">
        <v>32</v>
      </c>
      <c r="C370" s="4" t="s">
        <v>33</v>
      </c>
      <c r="D370" s="4" t="s">
        <v>34</v>
      </c>
      <c r="E370" s="4" t="s">
        <v>1525</v>
      </c>
      <c r="F370" s="4" t="s">
        <v>1540</v>
      </c>
      <c r="G370" s="4" t="s">
        <v>1541</v>
      </c>
      <c r="H370" s="4" t="s">
        <v>38</v>
      </c>
      <c r="I370" s="4" t="s">
        <v>1540</v>
      </c>
      <c r="J370" s="6">
        <v>2024.02</v>
      </c>
      <c r="K370" s="7">
        <v>2024.12</v>
      </c>
      <c r="L370" s="4" t="s">
        <v>39</v>
      </c>
      <c r="M370" s="4" t="s">
        <v>808</v>
      </c>
      <c r="N370" s="4">
        <v>60</v>
      </c>
      <c r="O370" s="4">
        <v>30</v>
      </c>
      <c r="P370" s="4">
        <v>30</v>
      </c>
      <c r="Q370" s="6">
        <v>1</v>
      </c>
      <c r="R370" s="4">
        <v>310</v>
      </c>
      <c r="S370" s="4">
        <v>1250</v>
      </c>
      <c r="T370" s="4">
        <v>0</v>
      </c>
      <c r="U370" s="4">
        <v>8</v>
      </c>
      <c r="V370" s="4">
        <v>26</v>
      </c>
      <c r="W370" s="4" t="s">
        <v>1528</v>
      </c>
      <c r="X370" s="4" t="s">
        <v>1529</v>
      </c>
      <c r="Y370" s="4"/>
    </row>
    <row r="371" ht="42.75" spans="1:25">
      <c r="A371" s="4">
        <v>366</v>
      </c>
      <c r="B371" s="4" t="s">
        <v>32</v>
      </c>
      <c r="C371" s="4" t="s">
        <v>73</v>
      </c>
      <c r="D371" s="4" t="s">
        <v>74</v>
      </c>
      <c r="E371" s="4" t="s">
        <v>1525</v>
      </c>
      <c r="F371" s="4" t="s">
        <v>1542</v>
      </c>
      <c r="G371" s="4" t="s">
        <v>1543</v>
      </c>
      <c r="H371" s="4" t="s">
        <v>339</v>
      </c>
      <c r="I371" s="4" t="s">
        <v>1542</v>
      </c>
      <c r="J371" s="6">
        <v>2024.09</v>
      </c>
      <c r="K371" s="7">
        <v>2024.12</v>
      </c>
      <c r="L371" s="4" t="s">
        <v>39</v>
      </c>
      <c r="M371" s="4" t="s">
        <v>1531</v>
      </c>
      <c r="N371" s="4">
        <v>20</v>
      </c>
      <c r="O371" s="4">
        <v>20</v>
      </c>
      <c r="P371" s="4">
        <v>0</v>
      </c>
      <c r="Q371" s="6">
        <v>1</v>
      </c>
      <c r="R371" s="4">
        <v>206</v>
      </c>
      <c r="S371" s="4">
        <v>1500</v>
      </c>
      <c r="T371" s="4">
        <v>0</v>
      </c>
      <c r="U371" s="4">
        <v>5</v>
      </c>
      <c r="V371" s="4">
        <v>25</v>
      </c>
      <c r="W371" s="4" t="s">
        <v>1532</v>
      </c>
      <c r="X371" s="4" t="s">
        <v>1529</v>
      </c>
      <c r="Y371" s="4"/>
    </row>
    <row r="372" ht="228" spans="1:25">
      <c r="A372" s="4">
        <v>367</v>
      </c>
      <c r="B372" s="4" t="s">
        <v>32</v>
      </c>
      <c r="C372" s="4" t="s">
        <v>33</v>
      </c>
      <c r="D372" s="4" t="s">
        <v>34</v>
      </c>
      <c r="E372" s="4" t="s">
        <v>1544</v>
      </c>
      <c r="F372" s="4" t="s">
        <v>1545</v>
      </c>
      <c r="G372" s="4" t="s">
        <v>1546</v>
      </c>
      <c r="H372" s="4" t="s">
        <v>38</v>
      </c>
      <c r="I372" s="4" t="s">
        <v>1547</v>
      </c>
      <c r="J372" s="6">
        <v>2024.02</v>
      </c>
      <c r="K372" s="7">
        <v>2024.12</v>
      </c>
      <c r="L372" s="4" t="s">
        <v>39</v>
      </c>
      <c r="M372" s="4" t="s">
        <v>1548</v>
      </c>
      <c r="N372" s="4">
        <v>42</v>
      </c>
      <c r="O372" s="4">
        <v>35</v>
      </c>
      <c r="P372" s="4">
        <v>7</v>
      </c>
      <c r="Q372" s="6">
        <v>1</v>
      </c>
      <c r="R372" s="4">
        <v>555</v>
      </c>
      <c r="S372" s="4">
        <v>2068</v>
      </c>
      <c r="T372" s="4">
        <v>1</v>
      </c>
      <c r="U372" s="4">
        <v>64</v>
      </c>
      <c r="V372" s="4">
        <v>192</v>
      </c>
      <c r="W372" s="4" t="s">
        <v>1549</v>
      </c>
      <c r="X372" s="4" t="s">
        <v>1550</v>
      </c>
      <c r="Y372" s="4"/>
    </row>
    <row r="373" ht="171" spans="1:25">
      <c r="A373" s="4">
        <v>368</v>
      </c>
      <c r="B373" s="4" t="s">
        <v>43</v>
      </c>
      <c r="C373" s="4" t="s">
        <v>44</v>
      </c>
      <c r="D373" s="4" t="s">
        <v>67</v>
      </c>
      <c r="E373" s="4" t="s">
        <v>1544</v>
      </c>
      <c r="F373" s="4" t="s">
        <v>1551</v>
      </c>
      <c r="G373" s="4" t="s">
        <v>1552</v>
      </c>
      <c r="H373" s="4" t="s">
        <v>38</v>
      </c>
      <c r="I373" s="4" t="s">
        <v>1553</v>
      </c>
      <c r="J373" s="6">
        <v>2024.02</v>
      </c>
      <c r="K373" s="7">
        <v>2024.12</v>
      </c>
      <c r="L373" s="4" t="s">
        <v>48</v>
      </c>
      <c r="M373" s="4" t="s">
        <v>1554</v>
      </c>
      <c r="N373" s="4">
        <v>150</v>
      </c>
      <c r="O373" s="4">
        <v>120</v>
      </c>
      <c r="P373" s="4">
        <v>30</v>
      </c>
      <c r="Q373" s="6">
        <v>1</v>
      </c>
      <c r="R373" s="4">
        <v>293</v>
      </c>
      <c r="S373" s="4">
        <v>1130</v>
      </c>
      <c r="T373" s="4">
        <v>0</v>
      </c>
      <c r="U373" s="4">
        <v>24</v>
      </c>
      <c r="V373" s="4">
        <v>64</v>
      </c>
      <c r="W373" s="4" t="s">
        <v>1555</v>
      </c>
      <c r="X373" s="4" t="s">
        <v>1556</v>
      </c>
      <c r="Y373" s="4"/>
    </row>
    <row r="374" ht="156.75" spans="1:25">
      <c r="A374" s="4">
        <v>369</v>
      </c>
      <c r="B374" s="4" t="s">
        <v>32</v>
      </c>
      <c r="C374" s="4" t="s">
        <v>33</v>
      </c>
      <c r="D374" s="4" t="s">
        <v>34</v>
      </c>
      <c r="E374" s="4" t="s">
        <v>1544</v>
      </c>
      <c r="F374" s="4" t="s">
        <v>1557</v>
      </c>
      <c r="G374" s="4" t="s">
        <v>1558</v>
      </c>
      <c r="H374" s="4" t="s">
        <v>38</v>
      </c>
      <c r="I374" s="4" t="s">
        <v>1559</v>
      </c>
      <c r="J374" s="6">
        <v>2024.02</v>
      </c>
      <c r="K374" s="7">
        <v>2024.12</v>
      </c>
      <c r="L374" s="4" t="s">
        <v>39</v>
      </c>
      <c r="M374" s="4" t="s">
        <v>1560</v>
      </c>
      <c r="N374" s="4">
        <v>40</v>
      </c>
      <c r="O374" s="4">
        <v>30</v>
      </c>
      <c r="P374" s="4">
        <v>10</v>
      </c>
      <c r="Q374" s="6">
        <v>1</v>
      </c>
      <c r="R374" s="4">
        <v>326</v>
      </c>
      <c r="S374" s="4">
        <v>1253</v>
      </c>
      <c r="T374" s="4">
        <v>0</v>
      </c>
      <c r="U374" s="4">
        <v>36</v>
      </c>
      <c r="V374" s="4">
        <v>96</v>
      </c>
      <c r="W374" s="4" t="s">
        <v>1561</v>
      </c>
      <c r="X374" s="4" t="s">
        <v>1562</v>
      </c>
      <c r="Y374" s="4"/>
    </row>
    <row r="375" ht="85.5" spans="1:25">
      <c r="A375" s="4">
        <v>370</v>
      </c>
      <c r="B375" s="4" t="s">
        <v>32</v>
      </c>
      <c r="C375" s="4" t="s">
        <v>475</v>
      </c>
      <c r="D375" s="4" t="s">
        <v>476</v>
      </c>
      <c r="E375" s="4" t="s">
        <v>1544</v>
      </c>
      <c r="F375" s="4" t="s">
        <v>1557</v>
      </c>
      <c r="G375" s="4" t="s">
        <v>1563</v>
      </c>
      <c r="H375" s="4" t="s">
        <v>38</v>
      </c>
      <c r="I375" s="4" t="s">
        <v>1564</v>
      </c>
      <c r="J375" s="6">
        <v>2024.02</v>
      </c>
      <c r="K375" s="7">
        <v>2024.12</v>
      </c>
      <c r="L375" s="4" t="s">
        <v>39</v>
      </c>
      <c r="M375" s="4" t="s">
        <v>1565</v>
      </c>
      <c r="N375" s="4">
        <v>20</v>
      </c>
      <c r="O375" s="4">
        <v>15</v>
      </c>
      <c r="P375" s="4">
        <v>5</v>
      </c>
      <c r="Q375" s="6">
        <v>1</v>
      </c>
      <c r="R375" s="4">
        <v>20</v>
      </c>
      <c r="S375" s="4">
        <v>86</v>
      </c>
      <c r="T375" s="4">
        <v>0</v>
      </c>
      <c r="U375" s="4">
        <v>15</v>
      </c>
      <c r="V375" s="4">
        <v>46</v>
      </c>
      <c r="W375" s="4" t="s">
        <v>1566</v>
      </c>
      <c r="X375" s="4" t="s">
        <v>255</v>
      </c>
      <c r="Y375" s="4"/>
    </row>
    <row r="376" ht="71.25" spans="1:25">
      <c r="A376" s="4">
        <v>371</v>
      </c>
      <c r="B376" s="4" t="s">
        <v>43</v>
      </c>
      <c r="C376" s="4" t="s">
        <v>44</v>
      </c>
      <c r="D376" s="4" t="s">
        <v>45</v>
      </c>
      <c r="E376" s="4" t="s">
        <v>1544</v>
      </c>
      <c r="F376" s="4" t="s">
        <v>1557</v>
      </c>
      <c r="G376" s="4" t="s">
        <v>1567</v>
      </c>
      <c r="H376" s="4" t="s">
        <v>81</v>
      </c>
      <c r="I376" s="4" t="s">
        <v>1568</v>
      </c>
      <c r="J376" s="6">
        <v>2024.02</v>
      </c>
      <c r="K376" s="7">
        <v>2024.12</v>
      </c>
      <c r="L376" s="4" t="s">
        <v>48</v>
      </c>
      <c r="M376" s="4" t="s">
        <v>1569</v>
      </c>
      <c r="N376" s="4">
        <v>10</v>
      </c>
      <c r="O376" s="4">
        <v>8</v>
      </c>
      <c r="P376" s="4">
        <v>2</v>
      </c>
      <c r="Q376" s="6">
        <v>1</v>
      </c>
      <c r="R376" s="4">
        <v>48</v>
      </c>
      <c r="S376" s="4">
        <v>174</v>
      </c>
      <c r="T376" s="4">
        <v>0</v>
      </c>
      <c r="U376" s="4">
        <v>3</v>
      </c>
      <c r="V376" s="4">
        <v>8</v>
      </c>
      <c r="W376" s="4" t="s">
        <v>1570</v>
      </c>
      <c r="X376" s="4" t="s">
        <v>255</v>
      </c>
      <c r="Y376" s="4"/>
    </row>
    <row r="377" ht="213.75" spans="1:25">
      <c r="A377" s="4">
        <v>372</v>
      </c>
      <c r="B377" s="4" t="s">
        <v>32</v>
      </c>
      <c r="C377" s="4" t="s">
        <v>33</v>
      </c>
      <c r="D377" s="4" t="s">
        <v>34</v>
      </c>
      <c r="E377" s="4" t="s">
        <v>1544</v>
      </c>
      <c r="F377" s="4" t="s">
        <v>1571</v>
      </c>
      <c r="G377" s="4" t="s">
        <v>1572</v>
      </c>
      <c r="H377" s="4" t="s">
        <v>81</v>
      </c>
      <c r="I377" s="4" t="s">
        <v>1573</v>
      </c>
      <c r="J377" s="6">
        <v>2024.02</v>
      </c>
      <c r="K377" s="7">
        <v>2024.12</v>
      </c>
      <c r="L377" s="4" t="s">
        <v>39</v>
      </c>
      <c r="M377" s="4" t="s">
        <v>1574</v>
      </c>
      <c r="N377" s="4">
        <v>12</v>
      </c>
      <c r="O377" s="4">
        <v>10</v>
      </c>
      <c r="P377" s="4">
        <v>2</v>
      </c>
      <c r="Q377" s="6">
        <v>1</v>
      </c>
      <c r="R377" s="4">
        <v>348</v>
      </c>
      <c r="S377" s="4">
        <v>1408</v>
      </c>
      <c r="T377" s="4">
        <v>0</v>
      </c>
      <c r="U377" s="4">
        <v>32</v>
      </c>
      <c r="V377" s="4">
        <v>90</v>
      </c>
      <c r="W377" s="4" t="s">
        <v>1575</v>
      </c>
      <c r="X377" s="4" t="s">
        <v>1576</v>
      </c>
      <c r="Y377" s="4"/>
    </row>
    <row r="378" ht="156.75" spans="1:25">
      <c r="A378" s="4">
        <v>373</v>
      </c>
      <c r="B378" s="4" t="s">
        <v>43</v>
      </c>
      <c r="C378" s="4" t="s">
        <v>44</v>
      </c>
      <c r="D378" s="4" t="s">
        <v>45</v>
      </c>
      <c r="E378" s="4" t="s">
        <v>1544</v>
      </c>
      <c r="F378" s="4" t="s">
        <v>1571</v>
      </c>
      <c r="G378" s="4" t="s">
        <v>1577</v>
      </c>
      <c r="H378" s="4" t="s">
        <v>38</v>
      </c>
      <c r="I378" s="4" t="s">
        <v>1578</v>
      </c>
      <c r="J378" s="6">
        <v>2024.02</v>
      </c>
      <c r="K378" s="7">
        <v>2024.12</v>
      </c>
      <c r="L378" s="4" t="s">
        <v>39</v>
      </c>
      <c r="M378" s="4" t="s">
        <v>1579</v>
      </c>
      <c r="N378" s="4">
        <v>32</v>
      </c>
      <c r="O378" s="4">
        <v>30</v>
      </c>
      <c r="P378" s="4">
        <v>2</v>
      </c>
      <c r="Q378" s="6">
        <v>1</v>
      </c>
      <c r="R378" s="4">
        <v>348</v>
      </c>
      <c r="S378" s="4">
        <v>1408</v>
      </c>
      <c r="T378" s="4">
        <v>0</v>
      </c>
      <c r="U378" s="4">
        <v>32</v>
      </c>
      <c r="V378" s="4">
        <v>90</v>
      </c>
      <c r="W378" s="4" t="s">
        <v>1580</v>
      </c>
      <c r="X378" s="4" t="s">
        <v>1581</v>
      </c>
      <c r="Y378" s="4"/>
    </row>
    <row r="379" ht="213.75" spans="1:25">
      <c r="A379" s="4">
        <v>374</v>
      </c>
      <c r="B379" s="4" t="s">
        <v>32</v>
      </c>
      <c r="C379" s="4" t="s">
        <v>33</v>
      </c>
      <c r="D379" s="4" t="s">
        <v>34</v>
      </c>
      <c r="E379" s="4" t="s">
        <v>1544</v>
      </c>
      <c r="F379" s="4" t="s">
        <v>1582</v>
      </c>
      <c r="G379" s="4" t="s">
        <v>1583</v>
      </c>
      <c r="H379" s="4" t="s">
        <v>38</v>
      </c>
      <c r="I379" s="4" t="s">
        <v>1584</v>
      </c>
      <c r="J379" s="6">
        <v>2024.02</v>
      </c>
      <c r="K379" s="7">
        <v>2024.12</v>
      </c>
      <c r="L379" s="4" t="s">
        <v>39</v>
      </c>
      <c r="M379" s="4" t="s">
        <v>1585</v>
      </c>
      <c r="N379" s="4">
        <v>12</v>
      </c>
      <c r="O379" s="4">
        <v>10</v>
      </c>
      <c r="P379" s="4">
        <v>2</v>
      </c>
      <c r="Q379" s="6">
        <v>1</v>
      </c>
      <c r="R379" s="4">
        <v>120</v>
      </c>
      <c r="S379" s="4">
        <v>450</v>
      </c>
      <c r="T379" s="4">
        <v>0</v>
      </c>
      <c r="U379" s="4">
        <v>9</v>
      </c>
      <c r="V379" s="4">
        <v>36</v>
      </c>
      <c r="W379" s="4" t="s">
        <v>1586</v>
      </c>
      <c r="X379" s="4" t="s">
        <v>1587</v>
      </c>
      <c r="Y379" s="4"/>
    </row>
    <row r="380" ht="71.25" spans="1:25">
      <c r="A380" s="4">
        <v>375</v>
      </c>
      <c r="B380" s="4" t="s">
        <v>32</v>
      </c>
      <c r="C380" s="4" t="s">
        <v>33</v>
      </c>
      <c r="D380" s="4" t="s">
        <v>34</v>
      </c>
      <c r="E380" s="4" t="s">
        <v>1588</v>
      </c>
      <c r="F380" s="4" t="s">
        <v>1589</v>
      </c>
      <c r="G380" s="4" t="s">
        <v>1590</v>
      </c>
      <c r="H380" s="4" t="s">
        <v>38</v>
      </c>
      <c r="I380" s="4" t="s">
        <v>1589</v>
      </c>
      <c r="J380" s="6">
        <v>2024.01</v>
      </c>
      <c r="K380" s="7">
        <v>2024.12</v>
      </c>
      <c r="L380" s="4" t="s">
        <v>39</v>
      </c>
      <c r="M380" s="4" t="s">
        <v>1591</v>
      </c>
      <c r="N380" s="4">
        <v>60</v>
      </c>
      <c r="O380" s="4">
        <v>50</v>
      </c>
      <c r="P380" s="4">
        <v>10</v>
      </c>
      <c r="Q380" s="6">
        <v>1</v>
      </c>
      <c r="R380" s="4">
        <v>155</v>
      </c>
      <c r="S380" s="4">
        <v>640</v>
      </c>
      <c r="T380" s="4">
        <v>0</v>
      </c>
      <c r="U380" s="4">
        <v>12</v>
      </c>
      <c r="V380" s="4">
        <v>37</v>
      </c>
      <c r="W380" s="4" t="s">
        <v>1592</v>
      </c>
      <c r="X380" s="4" t="s">
        <v>1019</v>
      </c>
      <c r="Y380" s="4"/>
    </row>
    <row r="381" ht="71.25" spans="1:25">
      <c r="A381" s="4">
        <v>376</v>
      </c>
      <c r="B381" s="4" t="s">
        <v>32</v>
      </c>
      <c r="C381" s="4" t="s">
        <v>475</v>
      </c>
      <c r="D381" s="4" t="s">
        <v>476</v>
      </c>
      <c r="E381" s="4" t="s">
        <v>1588</v>
      </c>
      <c r="F381" s="4"/>
      <c r="G381" s="4" t="s">
        <v>1593</v>
      </c>
      <c r="H381" s="4" t="s">
        <v>38</v>
      </c>
      <c r="I381" s="4" t="s">
        <v>1588</v>
      </c>
      <c r="J381" s="6">
        <v>2024.01</v>
      </c>
      <c r="K381" s="7">
        <v>2024.12</v>
      </c>
      <c r="L381" s="4" t="s">
        <v>39</v>
      </c>
      <c r="M381" s="4" t="s">
        <v>1594</v>
      </c>
      <c r="N381" s="4">
        <v>100</v>
      </c>
      <c r="O381" s="4">
        <v>100</v>
      </c>
      <c r="P381" s="4">
        <v>0</v>
      </c>
      <c r="Q381" s="6">
        <v>20</v>
      </c>
      <c r="R381" s="4">
        <v>868</v>
      </c>
      <c r="S381" s="4">
        <v>2577</v>
      </c>
      <c r="T381" s="4">
        <v>1</v>
      </c>
      <c r="U381" s="4">
        <v>574</v>
      </c>
      <c r="V381" s="4">
        <v>1877</v>
      </c>
      <c r="W381" s="4" t="s">
        <v>1594</v>
      </c>
      <c r="X381" s="4" t="s">
        <v>1595</v>
      </c>
      <c r="Y381" s="4"/>
    </row>
    <row r="382" ht="128.25" spans="1:25">
      <c r="A382" s="4">
        <v>377</v>
      </c>
      <c r="B382" s="4" t="s">
        <v>32</v>
      </c>
      <c r="C382" s="4" t="s">
        <v>33</v>
      </c>
      <c r="D382" s="4" t="s">
        <v>34</v>
      </c>
      <c r="E382" s="4" t="s">
        <v>1588</v>
      </c>
      <c r="F382" s="4" t="s">
        <v>1596</v>
      </c>
      <c r="G382" s="4" t="s">
        <v>1597</v>
      </c>
      <c r="H382" s="4" t="s">
        <v>38</v>
      </c>
      <c r="I382" s="4" t="s">
        <v>1596</v>
      </c>
      <c r="J382" s="6">
        <v>2024.01</v>
      </c>
      <c r="K382" s="7">
        <v>2024.12</v>
      </c>
      <c r="L382" s="4" t="s">
        <v>39</v>
      </c>
      <c r="M382" s="4" t="s">
        <v>1598</v>
      </c>
      <c r="N382" s="4">
        <v>70.15</v>
      </c>
      <c r="O382" s="4">
        <v>50</v>
      </c>
      <c r="P382" s="4">
        <v>20.15</v>
      </c>
      <c r="Q382" s="6">
        <v>1</v>
      </c>
      <c r="R382" s="4">
        <v>182</v>
      </c>
      <c r="S382" s="4">
        <v>796</v>
      </c>
      <c r="T382" s="4">
        <v>0</v>
      </c>
      <c r="U382" s="4">
        <v>9</v>
      </c>
      <c r="V382" s="4">
        <v>39</v>
      </c>
      <c r="W382" s="4" t="s">
        <v>1599</v>
      </c>
      <c r="X382" s="4" t="s">
        <v>1019</v>
      </c>
      <c r="Y382" s="4"/>
    </row>
    <row r="383" ht="156.75" spans="1:25">
      <c r="A383" s="4">
        <v>378</v>
      </c>
      <c r="B383" s="4" t="s">
        <v>32</v>
      </c>
      <c r="C383" s="4" t="s">
        <v>97</v>
      </c>
      <c r="D383" s="4" t="s">
        <v>98</v>
      </c>
      <c r="E383" s="4" t="s">
        <v>1588</v>
      </c>
      <c r="F383" s="4" t="s">
        <v>1600</v>
      </c>
      <c r="G383" s="4" t="s">
        <v>1601</v>
      </c>
      <c r="H383" s="4" t="s">
        <v>38</v>
      </c>
      <c r="I383" s="4" t="s">
        <v>1600</v>
      </c>
      <c r="J383" s="6">
        <v>2024.01</v>
      </c>
      <c r="K383" s="7">
        <v>2024.12</v>
      </c>
      <c r="L383" s="4" t="s">
        <v>39</v>
      </c>
      <c r="M383" s="4" t="s">
        <v>1602</v>
      </c>
      <c r="N383" s="4">
        <v>60</v>
      </c>
      <c r="O383" s="4">
        <v>50</v>
      </c>
      <c r="P383" s="4">
        <v>10</v>
      </c>
      <c r="Q383" s="6">
        <v>1</v>
      </c>
      <c r="R383" s="4">
        <v>260</v>
      </c>
      <c r="S383" s="4">
        <v>690</v>
      </c>
      <c r="T383" s="4">
        <v>0</v>
      </c>
      <c r="U383" s="4">
        <v>26</v>
      </c>
      <c r="V383" s="4">
        <v>81</v>
      </c>
      <c r="W383" s="4" t="s">
        <v>1599</v>
      </c>
      <c r="X383" s="4" t="s">
        <v>1019</v>
      </c>
      <c r="Y383" s="4"/>
    </row>
    <row r="384" ht="67.5" spans="1:25">
      <c r="A384" s="4">
        <v>379</v>
      </c>
      <c r="B384" s="17" t="s">
        <v>32</v>
      </c>
      <c r="C384" s="17" t="s">
        <v>33</v>
      </c>
      <c r="D384" s="4" t="s">
        <v>1117</v>
      </c>
      <c r="E384" s="17" t="s">
        <v>1588</v>
      </c>
      <c r="F384" s="17" t="s">
        <v>1603</v>
      </c>
      <c r="G384" s="17" t="s">
        <v>1604</v>
      </c>
      <c r="H384" s="17" t="s">
        <v>38</v>
      </c>
      <c r="I384" s="17" t="s">
        <v>1603</v>
      </c>
      <c r="J384" s="19" t="s">
        <v>647</v>
      </c>
      <c r="K384" s="17">
        <v>2024.12</v>
      </c>
      <c r="L384" s="17" t="s">
        <v>1605</v>
      </c>
      <c r="M384" s="17" t="s">
        <v>1606</v>
      </c>
      <c r="N384" s="17">
        <v>80</v>
      </c>
      <c r="O384" s="17">
        <v>50</v>
      </c>
      <c r="P384" s="17">
        <v>30</v>
      </c>
      <c r="Q384" s="17">
        <v>1</v>
      </c>
      <c r="R384" s="17">
        <v>275</v>
      </c>
      <c r="S384" s="17">
        <v>1139</v>
      </c>
      <c r="T384" s="17">
        <v>0</v>
      </c>
      <c r="U384" s="17">
        <v>17</v>
      </c>
      <c r="V384" s="17">
        <v>53</v>
      </c>
      <c r="W384" s="17" t="s">
        <v>1607</v>
      </c>
      <c r="X384" s="17" t="s">
        <v>51</v>
      </c>
      <c r="Y384" s="21"/>
    </row>
    <row r="385" ht="71.25" spans="1:25">
      <c r="A385" s="4">
        <v>380</v>
      </c>
      <c r="B385" s="4" t="s">
        <v>43</v>
      </c>
      <c r="C385" s="4" t="s">
        <v>44</v>
      </c>
      <c r="D385" s="4" t="s">
        <v>45</v>
      </c>
      <c r="E385" s="4" t="s">
        <v>1588</v>
      </c>
      <c r="F385" s="4" t="s">
        <v>1608</v>
      </c>
      <c r="G385" s="4" t="s">
        <v>1609</v>
      </c>
      <c r="H385" s="4" t="s">
        <v>754</v>
      </c>
      <c r="I385" s="4" t="s">
        <v>1608</v>
      </c>
      <c r="J385" s="6">
        <v>2024.01</v>
      </c>
      <c r="K385" s="7">
        <v>2024.12</v>
      </c>
      <c r="L385" s="4" t="s">
        <v>48</v>
      </c>
      <c r="M385" s="4" t="s">
        <v>1610</v>
      </c>
      <c r="N385" s="4">
        <v>20</v>
      </c>
      <c r="O385" s="4">
        <v>20</v>
      </c>
      <c r="P385" s="4">
        <v>0</v>
      </c>
      <c r="Q385" s="6">
        <v>1</v>
      </c>
      <c r="R385" s="4">
        <v>280</v>
      </c>
      <c r="S385" s="4">
        <v>1196</v>
      </c>
      <c r="T385" s="4">
        <v>0</v>
      </c>
      <c r="U385" s="4">
        <v>10</v>
      </c>
      <c r="V385" s="4">
        <v>26</v>
      </c>
      <c r="W385" s="4" t="s">
        <v>1611</v>
      </c>
      <c r="X385" s="4" t="s">
        <v>1612</v>
      </c>
      <c r="Y385" s="4"/>
    </row>
    <row r="386" ht="128.25" spans="1:25">
      <c r="A386" s="4">
        <v>381</v>
      </c>
      <c r="B386" s="4" t="s">
        <v>32</v>
      </c>
      <c r="C386" s="4" t="s">
        <v>33</v>
      </c>
      <c r="D386" s="4" t="s">
        <v>34</v>
      </c>
      <c r="E386" s="4" t="s">
        <v>1525</v>
      </c>
      <c r="F386" s="4" t="s">
        <v>1613</v>
      </c>
      <c r="G386" s="4" t="s">
        <v>1614</v>
      </c>
      <c r="H386" s="4" t="s">
        <v>38</v>
      </c>
      <c r="I386" s="4" t="s">
        <v>1615</v>
      </c>
      <c r="J386" s="6">
        <v>2024.3</v>
      </c>
      <c r="K386" s="7">
        <v>2024.12</v>
      </c>
      <c r="L386" s="4" t="s">
        <v>39</v>
      </c>
      <c r="M386" s="4" t="s">
        <v>1616</v>
      </c>
      <c r="N386" s="4">
        <v>45</v>
      </c>
      <c r="O386" s="4">
        <v>15</v>
      </c>
      <c r="P386" s="4">
        <v>30</v>
      </c>
      <c r="Q386" s="6">
        <v>1</v>
      </c>
      <c r="R386" s="4">
        <v>6</v>
      </c>
      <c r="S386" s="4">
        <v>6</v>
      </c>
      <c r="T386" s="4">
        <v>1</v>
      </c>
      <c r="U386" s="4">
        <v>6</v>
      </c>
      <c r="V386" s="4">
        <v>13</v>
      </c>
      <c r="W386" s="4" t="s">
        <v>1617</v>
      </c>
      <c r="X386" s="4" t="s">
        <v>255</v>
      </c>
      <c r="Y386" s="4"/>
    </row>
    <row r="387" ht="128.25" spans="1:25">
      <c r="A387" s="4">
        <v>382</v>
      </c>
      <c r="B387" s="4" t="s">
        <v>32</v>
      </c>
      <c r="C387" s="4" t="s">
        <v>33</v>
      </c>
      <c r="D387" s="4" t="s">
        <v>34</v>
      </c>
      <c r="E387" s="4" t="s">
        <v>1525</v>
      </c>
      <c r="F387" s="4" t="s">
        <v>1613</v>
      </c>
      <c r="G387" s="4" t="s">
        <v>1618</v>
      </c>
      <c r="H387" s="4" t="s">
        <v>38</v>
      </c>
      <c r="I387" s="4" t="s">
        <v>1615</v>
      </c>
      <c r="J387" s="6">
        <v>2024.3</v>
      </c>
      <c r="K387" s="7">
        <v>2024.12</v>
      </c>
      <c r="L387" s="4" t="s">
        <v>39</v>
      </c>
      <c r="M387" s="4" t="s">
        <v>1619</v>
      </c>
      <c r="N387" s="4">
        <v>50</v>
      </c>
      <c r="O387" s="4">
        <v>20</v>
      </c>
      <c r="P387" s="4">
        <v>30</v>
      </c>
      <c r="Q387" s="6">
        <v>1</v>
      </c>
      <c r="R387" s="4">
        <v>8</v>
      </c>
      <c r="S387" s="4">
        <v>8</v>
      </c>
      <c r="T387" s="4">
        <v>1</v>
      </c>
      <c r="U387" s="4">
        <v>8</v>
      </c>
      <c r="V387" s="4">
        <v>17</v>
      </c>
      <c r="W387" s="4" t="s">
        <v>1620</v>
      </c>
      <c r="X387" s="4" t="s">
        <v>255</v>
      </c>
      <c r="Y387" s="4"/>
    </row>
    <row r="388" ht="99.75" spans="1:25">
      <c r="A388" s="4">
        <v>383</v>
      </c>
      <c r="B388" s="4" t="s">
        <v>32</v>
      </c>
      <c r="C388" s="4" t="s">
        <v>73</v>
      </c>
      <c r="D388" s="4" t="s">
        <v>74</v>
      </c>
      <c r="E388" s="4" t="s">
        <v>1621</v>
      </c>
      <c r="F388" s="4"/>
      <c r="G388" s="4" t="s">
        <v>1622</v>
      </c>
      <c r="H388" s="4" t="s">
        <v>38</v>
      </c>
      <c r="I388" s="4" t="s">
        <v>1621</v>
      </c>
      <c r="J388" s="6">
        <v>2024.3</v>
      </c>
      <c r="K388" s="7">
        <v>2024.12</v>
      </c>
      <c r="L388" s="4" t="s">
        <v>1623</v>
      </c>
      <c r="M388" s="4" t="s">
        <v>1624</v>
      </c>
      <c r="N388" s="4">
        <v>142</v>
      </c>
      <c r="O388" s="4">
        <v>56</v>
      </c>
      <c r="P388" s="4">
        <v>86</v>
      </c>
      <c r="Q388" s="6">
        <v>16</v>
      </c>
      <c r="R388" s="4">
        <v>6760</v>
      </c>
      <c r="S388" s="4">
        <v>28670</v>
      </c>
      <c r="T388" s="4">
        <v>4</v>
      </c>
      <c r="U388" s="4">
        <v>18</v>
      </c>
      <c r="V388" s="4">
        <v>56</v>
      </c>
      <c r="W388" s="4" t="s">
        <v>1625</v>
      </c>
      <c r="X388" s="4" t="s">
        <v>255</v>
      </c>
      <c r="Y388" s="4"/>
    </row>
    <row r="389" ht="99.75" spans="1:25">
      <c r="A389" s="4">
        <v>384</v>
      </c>
      <c r="B389" s="4" t="s">
        <v>32</v>
      </c>
      <c r="C389" s="4" t="s">
        <v>73</v>
      </c>
      <c r="D389" s="4" t="s">
        <v>74</v>
      </c>
      <c r="E389" s="4" t="s">
        <v>1483</v>
      </c>
      <c r="F389" s="4"/>
      <c r="G389" s="4" t="s">
        <v>1626</v>
      </c>
      <c r="H389" s="4" t="s">
        <v>38</v>
      </c>
      <c r="I389" s="4" t="s">
        <v>1483</v>
      </c>
      <c r="J389" s="6">
        <v>2024.3</v>
      </c>
      <c r="K389" s="7">
        <v>2024.12</v>
      </c>
      <c r="L389" s="4" t="s">
        <v>1623</v>
      </c>
      <c r="M389" s="4" t="s">
        <v>1627</v>
      </c>
      <c r="N389" s="4">
        <v>50</v>
      </c>
      <c r="O389" s="4">
        <v>30</v>
      </c>
      <c r="P389" s="4">
        <v>20</v>
      </c>
      <c r="Q389" s="6">
        <v>10</v>
      </c>
      <c r="R389" s="4">
        <v>200</v>
      </c>
      <c r="S389" s="4">
        <v>2000</v>
      </c>
      <c r="T389" s="4">
        <v>1</v>
      </c>
      <c r="U389" s="4">
        <v>6</v>
      </c>
      <c r="V389" s="4">
        <v>13</v>
      </c>
      <c r="W389" s="4" t="s">
        <v>1625</v>
      </c>
      <c r="X389" s="4" t="s">
        <v>255</v>
      </c>
      <c r="Y389" s="4"/>
    </row>
    <row r="390" ht="185.25" spans="1:25">
      <c r="A390" s="4">
        <v>385</v>
      </c>
      <c r="B390" s="4" t="s">
        <v>32</v>
      </c>
      <c r="C390" s="4" t="s">
        <v>73</v>
      </c>
      <c r="D390" s="4" t="s">
        <v>74</v>
      </c>
      <c r="E390" s="4" t="s">
        <v>1628</v>
      </c>
      <c r="F390" s="4"/>
      <c r="G390" s="4" t="s">
        <v>1629</v>
      </c>
      <c r="H390" s="4" t="s">
        <v>38</v>
      </c>
      <c r="I390" s="4" t="s">
        <v>1628</v>
      </c>
      <c r="J390" s="6">
        <v>2024.3</v>
      </c>
      <c r="K390" s="7">
        <v>2024.12</v>
      </c>
      <c r="L390" s="4" t="s">
        <v>1623</v>
      </c>
      <c r="M390" s="4" t="s">
        <v>1627</v>
      </c>
      <c r="N390" s="4">
        <v>260</v>
      </c>
      <c r="O390" s="4">
        <v>200</v>
      </c>
      <c r="P390" s="4">
        <v>60</v>
      </c>
      <c r="Q390" s="6">
        <v>120</v>
      </c>
      <c r="R390" s="4">
        <v>2460</v>
      </c>
      <c r="S390" s="4">
        <v>11300</v>
      </c>
      <c r="T390" s="4">
        <v>12</v>
      </c>
      <c r="U390" s="4">
        <v>60</v>
      </c>
      <c r="V390" s="4">
        <v>176</v>
      </c>
      <c r="W390" s="4" t="s">
        <v>1625</v>
      </c>
      <c r="X390" s="4" t="s">
        <v>255</v>
      </c>
      <c r="Y390" s="4"/>
    </row>
    <row r="391" ht="71.25" spans="1:25">
      <c r="A391" s="4">
        <v>386</v>
      </c>
      <c r="B391" s="4" t="s">
        <v>43</v>
      </c>
      <c r="C391" s="4" t="s">
        <v>44</v>
      </c>
      <c r="D391" s="4" t="s">
        <v>1630</v>
      </c>
      <c r="E391" s="4" t="s">
        <v>1631</v>
      </c>
      <c r="F391" s="4"/>
      <c r="G391" s="4" t="s">
        <v>1632</v>
      </c>
      <c r="H391" s="4" t="s">
        <v>38</v>
      </c>
      <c r="I391" s="4" t="s">
        <v>1633</v>
      </c>
      <c r="J391" s="6">
        <v>2024.3</v>
      </c>
      <c r="K391" s="7">
        <v>2024.12</v>
      </c>
      <c r="L391" s="4" t="s">
        <v>1623</v>
      </c>
      <c r="M391" s="4" t="s">
        <v>1634</v>
      </c>
      <c r="N391" s="4">
        <v>180</v>
      </c>
      <c r="O391" s="4">
        <v>150</v>
      </c>
      <c r="P391" s="4">
        <v>30</v>
      </c>
      <c r="Q391" s="6">
        <v>85</v>
      </c>
      <c r="R391" s="4">
        <v>280</v>
      </c>
      <c r="S391" s="4">
        <v>790</v>
      </c>
      <c r="T391" s="4">
        <v>32</v>
      </c>
      <c r="U391" s="4">
        <v>51</v>
      </c>
      <c r="V391" s="4">
        <v>96</v>
      </c>
      <c r="W391" s="4" t="s">
        <v>1635</v>
      </c>
      <c r="X391" s="4" t="s">
        <v>1636</v>
      </c>
      <c r="Y391" s="4"/>
    </row>
    <row r="392" ht="71.25" spans="1:25">
      <c r="A392" s="4">
        <v>387</v>
      </c>
      <c r="B392" s="4" t="s">
        <v>32</v>
      </c>
      <c r="C392" s="4" t="s">
        <v>33</v>
      </c>
      <c r="D392" s="4" t="s">
        <v>1117</v>
      </c>
      <c r="E392" s="4" t="s">
        <v>1637</v>
      </c>
      <c r="F392" s="4" t="s">
        <v>1638</v>
      </c>
      <c r="G392" s="4" t="s">
        <v>1639</v>
      </c>
      <c r="H392" s="4" t="s">
        <v>1638</v>
      </c>
      <c r="I392" s="4" t="s">
        <v>1638</v>
      </c>
      <c r="J392" s="6">
        <v>2024.5</v>
      </c>
      <c r="K392" s="7">
        <v>2024.12</v>
      </c>
      <c r="L392" s="4" t="s">
        <v>923</v>
      </c>
      <c r="M392" s="4" t="s">
        <v>1640</v>
      </c>
      <c r="N392" s="4">
        <v>60</v>
      </c>
      <c r="O392" s="4">
        <v>60</v>
      </c>
      <c r="P392" s="4">
        <v>0</v>
      </c>
      <c r="Q392" s="6">
        <v>1</v>
      </c>
      <c r="R392" s="4">
        <v>609</v>
      </c>
      <c r="S392" s="4">
        <v>1898</v>
      </c>
      <c r="T392" s="4">
        <v>1</v>
      </c>
      <c r="U392" s="4">
        <v>123</v>
      </c>
      <c r="V392" s="4">
        <v>430</v>
      </c>
      <c r="W392" s="4" t="s">
        <v>1641</v>
      </c>
      <c r="X392" s="4" t="s">
        <v>255</v>
      </c>
      <c r="Y392" s="4"/>
    </row>
    <row r="393" ht="71.25" spans="1:25">
      <c r="A393" s="4">
        <v>388</v>
      </c>
      <c r="B393" s="4" t="s">
        <v>32</v>
      </c>
      <c r="C393" s="4" t="s">
        <v>73</v>
      </c>
      <c r="D393" s="4" t="s">
        <v>74</v>
      </c>
      <c r="E393" s="4" t="s">
        <v>1621</v>
      </c>
      <c r="F393" s="4" t="s">
        <v>1642</v>
      </c>
      <c r="G393" s="4" t="s">
        <v>1643</v>
      </c>
      <c r="H393" s="4" t="s">
        <v>246</v>
      </c>
      <c r="I393" s="4" t="s">
        <v>1644</v>
      </c>
      <c r="J393" s="6">
        <v>2024.6</v>
      </c>
      <c r="K393" s="7" t="s">
        <v>105</v>
      </c>
      <c r="L393" s="4" t="s">
        <v>1645</v>
      </c>
      <c r="M393" s="4" t="s">
        <v>1646</v>
      </c>
      <c r="N393" s="4">
        <v>40</v>
      </c>
      <c r="O393" s="4">
        <v>10</v>
      </c>
      <c r="P393" s="4">
        <v>30</v>
      </c>
      <c r="Q393" s="6">
        <v>2</v>
      </c>
      <c r="R393" s="4">
        <v>1321</v>
      </c>
      <c r="S393" s="4">
        <v>6086</v>
      </c>
      <c r="T393" s="4">
        <v>2</v>
      </c>
      <c r="U393" s="4">
        <v>98</v>
      </c>
      <c r="V393" s="4">
        <v>298</v>
      </c>
      <c r="W393" s="4" t="s">
        <v>1647</v>
      </c>
      <c r="X393" s="4" t="s">
        <v>1648</v>
      </c>
      <c r="Y393" s="4"/>
    </row>
    <row r="394" ht="71.25" spans="1:25">
      <c r="A394" s="4">
        <v>389</v>
      </c>
      <c r="B394" s="4" t="s">
        <v>43</v>
      </c>
      <c r="C394" s="4" t="s">
        <v>44</v>
      </c>
      <c r="D394" s="4" t="s">
        <v>45</v>
      </c>
      <c r="E394" s="4" t="s">
        <v>1621</v>
      </c>
      <c r="F394" s="4" t="s">
        <v>1649</v>
      </c>
      <c r="G394" s="4" t="s">
        <v>1650</v>
      </c>
      <c r="H394" s="4" t="s">
        <v>246</v>
      </c>
      <c r="I394" s="4" t="s">
        <v>1651</v>
      </c>
      <c r="J394" s="6">
        <v>2024.6</v>
      </c>
      <c r="K394" s="7" t="s">
        <v>105</v>
      </c>
      <c r="L394" s="4" t="s">
        <v>1645</v>
      </c>
      <c r="M394" s="4" t="s">
        <v>1652</v>
      </c>
      <c r="N394" s="4">
        <v>100</v>
      </c>
      <c r="O394" s="4">
        <v>20</v>
      </c>
      <c r="P394" s="4">
        <v>80</v>
      </c>
      <c r="Q394" s="6">
        <v>4</v>
      </c>
      <c r="R394" s="4">
        <v>1824</v>
      </c>
      <c r="S394" s="4">
        <v>7661</v>
      </c>
      <c r="T394" s="4">
        <v>4</v>
      </c>
      <c r="U394" s="4">
        <v>176</v>
      </c>
      <c r="V394" s="4">
        <v>546</v>
      </c>
      <c r="W394" s="4" t="s">
        <v>1506</v>
      </c>
      <c r="X394" s="4" t="s">
        <v>1653</v>
      </c>
      <c r="Y394" s="4"/>
    </row>
    <row r="395" ht="142.5" spans="1:25">
      <c r="A395" s="4">
        <v>390</v>
      </c>
      <c r="B395" s="4" t="s">
        <v>32</v>
      </c>
      <c r="C395" s="4" t="s">
        <v>33</v>
      </c>
      <c r="D395" s="4" t="s">
        <v>57</v>
      </c>
      <c r="E395" s="4"/>
      <c r="F395" s="4"/>
      <c r="G395" s="4" t="s">
        <v>1654</v>
      </c>
      <c r="H395" s="4" t="s">
        <v>38</v>
      </c>
      <c r="I395" s="4" t="s">
        <v>1621</v>
      </c>
      <c r="J395" s="6">
        <v>2024.3</v>
      </c>
      <c r="K395" s="7">
        <v>2024.12</v>
      </c>
      <c r="L395" s="4" t="s">
        <v>39</v>
      </c>
      <c r="M395" s="4" t="s">
        <v>1655</v>
      </c>
      <c r="N395" s="4">
        <v>40</v>
      </c>
      <c r="O395" s="4">
        <v>40</v>
      </c>
      <c r="P395" s="4">
        <v>0</v>
      </c>
      <c r="Q395" s="6">
        <v>10</v>
      </c>
      <c r="R395" s="4">
        <v>90</v>
      </c>
      <c r="S395" s="4">
        <v>380</v>
      </c>
      <c r="T395" s="4">
        <v>3</v>
      </c>
      <c r="U395" s="4">
        <v>9</v>
      </c>
      <c r="V395" s="4">
        <v>40</v>
      </c>
      <c r="W395" s="4" t="s">
        <v>1656</v>
      </c>
      <c r="X395" s="4" t="s">
        <v>580</v>
      </c>
      <c r="Y395" s="4"/>
    </row>
    <row r="396" ht="399" spans="1:25">
      <c r="A396" s="4">
        <v>391</v>
      </c>
      <c r="B396" s="4" t="s">
        <v>32</v>
      </c>
      <c r="C396" s="4" t="s">
        <v>33</v>
      </c>
      <c r="D396" s="4" t="s">
        <v>34</v>
      </c>
      <c r="E396" s="4"/>
      <c r="F396" s="4"/>
      <c r="G396" s="4" t="s">
        <v>1657</v>
      </c>
      <c r="H396" s="4" t="s">
        <v>38</v>
      </c>
      <c r="I396" s="4" t="s">
        <v>1013</v>
      </c>
      <c r="J396" s="6">
        <v>2024.03</v>
      </c>
      <c r="K396" s="7">
        <v>2024.12</v>
      </c>
      <c r="L396" s="4" t="s">
        <v>39</v>
      </c>
      <c r="M396" s="4" t="s">
        <v>1658</v>
      </c>
      <c r="N396" s="4">
        <v>20</v>
      </c>
      <c r="O396" s="4">
        <v>20</v>
      </c>
      <c r="P396" s="4">
        <v>0</v>
      </c>
      <c r="Q396" s="6">
        <v>7</v>
      </c>
      <c r="R396" s="4">
        <v>4860</v>
      </c>
      <c r="S396" s="4">
        <v>14580</v>
      </c>
      <c r="T396" s="4">
        <v>1</v>
      </c>
      <c r="U396" s="4">
        <v>285</v>
      </c>
      <c r="V396" s="4">
        <v>770</v>
      </c>
      <c r="W396" s="4" t="s">
        <v>1659</v>
      </c>
      <c r="X396" s="4" t="s">
        <v>580</v>
      </c>
      <c r="Y396" s="4"/>
    </row>
    <row r="397" ht="128.25" spans="1:25">
      <c r="A397" s="4">
        <v>392</v>
      </c>
      <c r="B397" s="4" t="s">
        <v>32</v>
      </c>
      <c r="C397" s="4" t="s">
        <v>1660</v>
      </c>
      <c r="D397" s="4" t="s">
        <v>1661</v>
      </c>
      <c r="E397" s="4"/>
      <c r="F397" s="4"/>
      <c r="G397" s="4" t="s">
        <v>1662</v>
      </c>
      <c r="H397" s="4" t="s">
        <v>38</v>
      </c>
      <c r="I397" s="4" t="s">
        <v>1621</v>
      </c>
      <c r="J397" s="6" t="s">
        <v>1663</v>
      </c>
      <c r="K397" s="7">
        <v>202412</v>
      </c>
      <c r="L397" s="4" t="s">
        <v>39</v>
      </c>
      <c r="M397" s="4" t="s">
        <v>1664</v>
      </c>
      <c r="N397" s="4">
        <v>600</v>
      </c>
      <c r="O397" s="4">
        <v>600</v>
      </c>
      <c r="P397" s="4">
        <v>0</v>
      </c>
      <c r="Q397" s="6">
        <v>10</v>
      </c>
      <c r="R397" s="4">
        <v>186</v>
      </c>
      <c r="S397" s="4">
        <v>422</v>
      </c>
      <c r="T397" s="4">
        <v>0</v>
      </c>
      <c r="U397" s="4">
        <v>230</v>
      </c>
      <c r="V397" s="4">
        <v>587</v>
      </c>
      <c r="W397" s="4" t="s">
        <v>1665</v>
      </c>
      <c r="X397" s="4" t="s">
        <v>255</v>
      </c>
      <c r="Y397" s="4"/>
    </row>
    <row r="398" ht="99.75" spans="1:25">
      <c r="A398" s="4">
        <v>393</v>
      </c>
      <c r="B398" s="4" t="s">
        <v>32</v>
      </c>
      <c r="C398" s="4" t="s">
        <v>33</v>
      </c>
      <c r="D398" s="4" t="s">
        <v>34</v>
      </c>
      <c r="E398" s="4"/>
      <c r="F398" s="4"/>
      <c r="G398" s="4" t="s">
        <v>1666</v>
      </c>
      <c r="H398" s="4" t="s">
        <v>38</v>
      </c>
      <c r="I398" s="4" t="s">
        <v>1621</v>
      </c>
      <c r="J398" s="6" t="s">
        <v>1663</v>
      </c>
      <c r="K398" s="7">
        <v>202412</v>
      </c>
      <c r="L398" s="4" t="s">
        <v>39</v>
      </c>
      <c r="M398" s="4" t="s">
        <v>1667</v>
      </c>
      <c r="N398" s="4">
        <v>200</v>
      </c>
      <c r="O398" s="4">
        <v>200</v>
      </c>
      <c r="P398" s="4">
        <v>0</v>
      </c>
      <c r="Q398" s="6">
        <v>3000</v>
      </c>
      <c r="R398" s="4">
        <v>1596</v>
      </c>
      <c r="S398" s="4">
        <v>800</v>
      </c>
      <c r="T398" s="4">
        <v>65</v>
      </c>
      <c r="U398" s="4">
        <v>954</v>
      </c>
      <c r="V398" s="4">
        <v>1800</v>
      </c>
      <c r="W398" s="4" t="s">
        <v>1668</v>
      </c>
      <c r="X398" s="4" t="s">
        <v>580</v>
      </c>
      <c r="Y398" s="4"/>
    </row>
    <row r="399" ht="71.25" spans="1:25">
      <c r="A399" s="4">
        <v>394</v>
      </c>
      <c r="B399" s="4" t="s">
        <v>32</v>
      </c>
      <c r="C399" s="4" t="s">
        <v>33</v>
      </c>
      <c r="D399" s="4" t="s">
        <v>34</v>
      </c>
      <c r="E399" s="4" t="s">
        <v>975</v>
      </c>
      <c r="F399" s="4" t="s">
        <v>1669</v>
      </c>
      <c r="G399" s="4" t="s">
        <v>1670</v>
      </c>
      <c r="H399" s="4" t="s">
        <v>38</v>
      </c>
      <c r="I399" s="4" t="s">
        <v>1671</v>
      </c>
      <c r="J399" s="4">
        <v>2024.2</v>
      </c>
      <c r="K399" s="4">
        <v>2024.12</v>
      </c>
      <c r="L399" s="4" t="s">
        <v>39</v>
      </c>
      <c r="M399" s="4" t="s">
        <v>1672</v>
      </c>
      <c r="N399" s="4">
        <v>150</v>
      </c>
      <c r="O399" s="4">
        <v>50</v>
      </c>
      <c r="P399" s="4">
        <v>100</v>
      </c>
      <c r="Q399" s="4">
        <v>1</v>
      </c>
      <c r="R399" s="4">
        <v>550</v>
      </c>
      <c r="S399" s="4">
        <v>2170</v>
      </c>
      <c r="T399" s="4">
        <v>1</v>
      </c>
      <c r="U399" s="4">
        <v>19</v>
      </c>
      <c r="V399" s="4">
        <v>48</v>
      </c>
      <c r="W399" s="4" t="s">
        <v>1673</v>
      </c>
      <c r="X399" s="4" t="s">
        <v>51</v>
      </c>
      <c r="Y399" s="4"/>
    </row>
    <row r="400" ht="114" spans="1:25">
      <c r="A400" s="4">
        <v>395</v>
      </c>
      <c r="B400" s="4" t="s">
        <v>32</v>
      </c>
      <c r="C400" s="4" t="s">
        <v>97</v>
      </c>
      <c r="D400" s="4" t="s">
        <v>98</v>
      </c>
      <c r="E400" s="4"/>
      <c r="F400" s="4"/>
      <c r="G400" s="4" t="s">
        <v>1674</v>
      </c>
      <c r="H400" s="4" t="s">
        <v>38</v>
      </c>
      <c r="I400" s="4" t="s">
        <v>1621</v>
      </c>
      <c r="J400" s="4">
        <v>2024.2</v>
      </c>
      <c r="K400" s="4">
        <v>2024.12</v>
      </c>
      <c r="L400" s="4" t="s">
        <v>39</v>
      </c>
      <c r="M400" s="4" t="s">
        <v>1675</v>
      </c>
      <c r="N400" s="4">
        <v>1000</v>
      </c>
      <c r="O400" s="4">
        <v>550</v>
      </c>
      <c r="P400" s="4">
        <v>450</v>
      </c>
      <c r="Q400" s="4">
        <v>12</v>
      </c>
      <c r="R400" s="4">
        <v>1160</v>
      </c>
      <c r="S400" s="4">
        <v>3357</v>
      </c>
      <c r="T400" s="4">
        <v>8</v>
      </c>
      <c r="U400" s="4">
        <v>740</v>
      </c>
      <c r="V400" s="4">
        <v>2056</v>
      </c>
      <c r="W400" s="4" t="s">
        <v>1676</v>
      </c>
      <c r="X400" s="4" t="s">
        <v>255</v>
      </c>
      <c r="Y400" s="4"/>
    </row>
    <row r="401" ht="156.75" spans="1:25">
      <c r="A401" s="4">
        <v>396</v>
      </c>
      <c r="B401" s="4" t="s">
        <v>32</v>
      </c>
      <c r="C401" s="4" t="s">
        <v>97</v>
      </c>
      <c r="D401" s="4" t="s">
        <v>98</v>
      </c>
      <c r="E401" s="4"/>
      <c r="F401" s="4"/>
      <c r="G401" s="4" t="s">
        <v>1677</v>
      </c>
      <c r="H401" s="4" t="s">
        <v>38</v>
      </c>
      <c r="I401" s="4" t="s">
        <v>1621</v>
      </c>
      <c r="J401" s="4">
        <v>2024.2</v>
      </c>
      <c r="K401" s="4">
        <v>2024.12</v>
      </c>
      <c r="L401" s="4" t="s">
        <v>39</v>
      </c>
      <c r="M401" s="4" t="s">
        <v>1678</v>
      </c>
      <c r="N401" s="4">
        <v>3800</v>
      </c>
      <c r="O401" s="4">
        <v>1500</v>
      </c>
      <c r="P401" s="4">
        <v>2300</v>
      </c>
      <c r="Q401" s="4">
        <v>40</v>
      </c>
      <c r="R401" s="4">
        <v>2400</v>
      </c>
      <c r="S401" s="4">
        <v>8000</v>
      </c>
      <c r="T401" s="4">
        <v>14</v>
      </c>
      <c r="U401" s="4">
        <v>1020</v>
      </c>
      <c r="V401" s="4">
        <v>3150</v>
      </c>
      <c r="W401" s="4" t="s">
        <v>1679</v>
      </c>
      <c r="X401" s="4" t="s">
        <v>51</v>
      </c>
      <c r="Y401" s="4"/>
    </row>
    <row r="402" ht="171" spans="1:25">
      <c r="A402" s="4">
        <v>397</v>
      </c>
      <c r="B402" s="4" t="s">
        <v>43</v>
      </c>
      <c r="C402" s="4" t="s">
        <v>44</v>
      </c>
      <c r="D402" s="4" t="s">
        <v>45</v>
      </c>
      <c r="E402" s="4"/>
      <c r="F402" s="4"/>
      <c r="G402" s="4" t="s">
        <v>1680</v>
      </c>
      <c r="H402" s="4" t="s">
        <v>38</v>
      </c>
      <c r="I402" s="4" t="s">
        <v>1621</v>
      </c>
      <c r="J402" s="4">
        <v>2024.2</v>
      </c>
      <c r="K402" s="4">
        <v>2024.12</v>
      </c>
      <c r="L402" s="4" t="s">
        <v>39</v>
      </c>
      <c r="M402" s="4" t="s">
        <v>1681</v>
      </c>
      <c r="N402" s="4">
        <v>8000</v>
      </c>
      <c r="O402" s="4">
        <v>3000</v>
      </c>
      <c r="P402" s="4">
        <v>5000</v>
      </c>
      <c r="Q402" s="4">
        <v>14</v>
      </c>
      <c r="R402" s="4">
        <v>7200</v>
      </c>
      <c r="S402" s="4">
        <v>22000</v>
      </c>
      <c r="T402" s="4">
        <v>5</v>
      </c>
      <c r="U402" s="4">
        <v>480</v>
      </c>
      <c r="V402" s="4">
        <v>1356</v>
      </c>
      <c r="W402" s="4" t="s">
        <v>1682</v>
      </c>
      <c r="X402" s="4" t="s">
        <v>51</v>
      </c>
      <c r="Y402" s="4"/>
    </row>
    <row r="403" ht="85.5" spans="1:25">
      <c r="A403" s="4">
        <v>398</v>
      </c>
      <c r="B403" s="4" t="s">
        <v>32</v>
      </c>
      <c r="C403" s="4" t="s">
        <v>97</v>
      </c>
      <c r="D403" s="4" t="s">
        <v>98</v>
      </c>
      <c r="E403" s="4" t="s">
        <v>1073</v>
      </c>
      <c r="F403" s="4" t="s">
        <v>1074</v>
      </c>
      <c r="G403" s="4" t="s">
        <v>1683</v>
      </c>
      <c r="H403" s="4" t="s">
        <v>38</v>
      </c>
      <c r="I403" s="4" t="s">
        <v>1621</v>
      </c>
      <c r="J403" s="4">
        <v>2024.6</v>
      </c>
      <c r="K403" s="4">
        <v>2024.12</v>
      </c>
      <c r="L403" s="4" t="s">
        <v>39</v>
      </c>
      <c r="M403" s="4" t="s">
        <v>1684</v>
      </c>
      <c r="N403" s="4">
        <v>602</v>
      </c>
      <c r="O403" s="4">
        <v>485</v>
      </c>
      <c r="P403" s="4">
        <v>117</v>
      </c>
      <c r="Q403" s="4">
        <v>10</v>
      </c>
      <c r="R403" s="4">
        <v>253</v>
      </c>
      <c r="S403" s="4">
        <v>845</v>
      </c>
      <c r="T403" s="4">
        <v>4</v>
      </c>
      <c r="U403" s="4">
        <v>186</v>
      </c>
      <c r="V403" s="4">
        <v>534</v>
      </c>
      <c r="W403" s="4" t="s">
        <v>1685</v>
      </c>
      <c r="X403" s="4" t="s">
        <v>42</v>
      </c>
      <c r="Y403" s="4"/>
    </row>
    <row r="404" ht="85.5" spans="1:25">
      <c r="A404" s="4">
        <v>399</v>
      </c>
      <c r="B404" s="4" t="s">
        <v>32</v>
      </c>
      <c r="C404" s="4" t="s">
        <v>97</v>
      </c>
      <c r="D404" s="4" t="s">
        <v>98</v>
      </c>
      <c r="E404" s="4" t="s">
        <v>1525</v>
      </c>
      <c r="F404" s="4" t="s">
        <v>1542</v>
      </c>
      <c r="G404" s="4" t="s">
        <v>1686</v>
      </c>
      <c r="H404" s="4" t="s">
        <v>38</v>
      </c>
      <c r="I404" s="4" t="s">
        <v>1621</v>
      </c>
      <c r="J404" s="4">
        <v>2024.6</v>
      </c>
      <c r="K404" s="4">
        <v>2024.12</v>
      </c>
      <c r="L404" s="4" t="s">
        <v>39</v>
      </c>
      <c r="M404" s="4" t="s">
        <v>1687</v>
      </c>
      <c r="N404" s="4">
        <v>375</v>
      </c>
      <c r="O404" s="4">
        <v>300</v>
      </c>
      <c r="P404" s="4">
        <v>75</v>
      </c>
      <c r="Q404" s="4">
        <v>6</v>
      </c>
      <c r="R404" s="4">
        <v>187</v>
      </c>
      <c r="S404" s="4">
        <v>504</v>
      </c>
      <c r="T404" s="4">
        <v>3</v>
      </c>
      <c r="U404" s="4">
        <v>76</v>
      </c>
      <c r="V404" s="4">
        <v>216</v>
      </c>
      <c r="W404" s="4" t="s">
        <v>1685</v>
      </c>
      <c r="X404" s="4" t="s">
        <v>42</v>
      </c>
      <c r="Y404" s="4"/>
    </row>
    <row r="405" ht="114" spans="1:25">
      <c r="A405" s="4">
        <v>400</v>
      </c>
      <c r="B405" s="4" t="s">
        <v>32</v>
      </c>
      <c r="C405" s="4" t="s">
        <v>97</v>
      </c>
      <c r="D405" s="4" t="s">
        <v>98</v>
      </c>
      <c r="E405" s="4" t="s">
        <v>1588</v>
      </c>
      <c r="F405" s="4" t="s">
        <v>1600</v>
      </c>
      <c r="G405" s="4" t="s">
        <v>1688</v>
      </c>
      <c r="H405" s="4" t="s">
        <v>38</v>
      </c>
      <c r="I405" s="4" t="s">
        <v>1621</v>
      </c>
      <c r="J405" s="4">
        <v>2024.6</v>
      </c>
      <c r="K405" s="4">
        <v>2024.12</v>
      </c>
      <c r="L405" s="4" t="s">
        <v>39</v>
      </c>
      <c r="M405" s="4" t="s">
        <v>1689</v>
      </c>
      <c r="N405" s="4">
        <v>42.6</v>
      </c>
      <c r="O405" s="4">
        <v>35</v>
      </c>
      <c r="P405" s="4">
        <v>7.6</v>
      </c>
      <c r="Q405" s="4">
        <v>5</v>
      </c>
      <c r="R405" s="4">
        <v>136</v>
      </c>
      <c r="S405" s="4">
        <v>378</v>
      </c>
      <c r="T405" s="4">
        <v>2</v>
      </c>
      <c r="U405" s="4">
        <v>46</v>
      </c>
      <c r="V405" s="4">
        <v>134</v>
      </c>
      <c r="W405" s="4" t="s">
        <v>1685</v>
      </c>
      <c r="X405" s="4" t="s">
        <v>42</v>
      </c>
      <c r="Y405" s="4"/>
    </row>
    <row r="406" ht="85.5" spans="1:25">
      <c r="A406" s="4">
        <v>401</v>
      </c>
      <c r="B406" s="4" t="s">
        <v>32</v>
      </c>
      <c r="C406" s="4" t="s">
        <v>97</v>
      </c>
      <c r="D406" s="4" t="s">
        <v>98</v>
      </c>
      <c r="E406" s="4" t="s">
        <v>1073</v>
      </c>
      <c r="F406" s="4" t="s">
        <v>1168</v>
      </c>
      <c r="G406" s="4" t="s">
        <v>1690</v>
      </c>
      <c r="H406" s="4" t="s">
        <v>38</v>
      </c>
      <c r="I406" s="4" t="s">
        <v>1621</v>
      </c>
      <c r="J406" s="4">
        <v>2024.6</v>
      </c>
      <c r="K406" s="4">
        <v>2024.12</v>
      </c>
      <c r="L406" s="4" t="s">
        <v>39</v>
      </c>
      <c r="M406" s="4" t="s">
        <v>1691</v>
      </c>
      <c r="N406" s="4">
        <v>67.8</v>
      </c>
      <c r="O406" s="4">
        <v>50</v>
      </c>
      <c r="P406" s="4">
        <v>17.8</v>
      </c>
      <c r="Q406" s="4">
        <v>6</v>
      </c>
      <c r="R406" s="4">
        <v>143</v>
      </c>
      <c r="S406" s="4">
        <v>287</v>
      </c>
      <c r="T406" s="4">
        <v>3</v>
      </c>
      <c r="U406" s="4">
        <v>65</v>
      </c>
      <c r="V406" s="4">
        <v>113</v>
      </c>
      <c r="W406" s="4" t="s">
        <v>1685</v>
      </c>
      <c r="X406" s="4" t="s">
        <v>42</v>
      </c>
      <c r="Y406" s="4"/>
    </row>
    <row r="407" ht="85.5" spans="1:25">
      <c r="A407" s="4">
        <v>402</v>
      </c>
      <c r="B407" s="4" t="s">
        <v>32</v>
      </c>
      <c r="C407" s="4" t="s">
        <v>97</v>
      </c>
      <c r="D407" s="4" t="s">
        <v>98</v>
      </c>
      <c r="E407" s="4" t="s">
        <v>249</v>
      </c>
      <c r="F407" s="4" t="s">
        <v>425</v>
      </c>
      <c r="G407" s="4" t="s">
        <v>1692</v>
      </c>
      <c r="H407" s="4" t="s">
        <v>38</v>
      </c>
      <c r="I407" s="4" t="s">
        <v>1621</v>
      </c>
      <c r="J407" s="4">
        <v>2024.6</v>
      </c>
      <c r="K407" s="4">
        <v>2024.12</v>
      </c>
      <c r="L407" s="4" t="s">
        <v>39</v>
      </c>
      <c r="M407" s="4" t="s">
        <v>1693</v>
      </c>
      <c r="N407" s="4">
        <v>67</v>
      </c>
      <c r="O407" s="4">
        <v>50</v>
      </c>
      <c r="P407" s="4">
        <v>17</v>
      </c>
      <c r="Q407" s="4">
        <v>5</v>
      </c>
      <c r="R407" s="4">
        <v>104</v>
      </c>
      <c r="S407" s="4">
        <v>236</v>
      </c>
      <c r="T407" s="4">
        <v>4</v>
      </c>
      <c r="U407" s="4">
        <v>78</v>
      </c>
      <c r="V407" s="4">
        <v>125</v>
      </c>
      <c r="W407" s="4" t="s">
        <v>1685</v>
      </c>
      <c r="X407" s="4" t="s">
        <v>42</v>
      </c>
      <c r="Y407" s="4"/>
    </row>
    <row r="408" ht="128.25" spans="1:25">
      <c r="A408" s="4">
        <v>403</v>
      </c>
      <c r="B408" s="4" t="s">
        <v>32</v>
      </c>
      <c r="C408" s="4" t="s">
        <v>97</v>
      </c>
      <c r="D408" s="4" t="s">
        <v>98</v>
      </c>
      <c r="E408" s="4" t="s">
        <v>1525</v>
      </c>
      <c r="F408" s="4" t="s">
        <v>1694</v>
      </c>
      <c r="G408" s="4" t="s">
        <v>1695</v>
      </c>
      <c r="H408" s="4" t="s">
        <v>38</v>
      </c>
      <c r="I408" s="4" t="s">
        <v>1621</v>
      </c>
      <c r="J408" s="4">
        <v>2025.4</v>
      </c>
      <c r="K408" s="4">
        <v>2025.12</v>
      </c>
      <c r="L408" s="4" t="s">
        <v>39</v>
      </c>
      <c r="M408" s="4" t="s">
        <v>1696</v>
      </c>
      <c r="N408" s="4">
        <v>60.18</v>
      </c>
      <c r="O408" s="4">
        <v>50</v>
      </c>
      <c r="P408" s="4">
        <v>10.18</v>
      </c>
      <c r="Q408" s="4">
        <v>3</v>
      </c>
      <c r="R408" s="4">
        <v>86</v>
      </c>
      <c r="S408" s="4">
        <v>157</v>
      </c>
      <c r="T408" s="4">
        <v>2</v>
      </c>
      <c r="U408" s="4">
        <v>46</v>
      </c>
      <c r="V408" s="4">
        <v>89</v>
      </c>
      <c r="W408" s="4" t="s">
        <v>1697</v>
      </c>
      <c r="X408" s="4" t="s">
        <v>42</v>
      </c>
      <c r="Y408" s="4"/>
    </row>
    <row r="409" ht="85.5" spans="1:25">
      <c r="A409" s="4">
        <v>404</v>
      </c>
      <c r="B409" s="4" t="s">
        <v>32</v>
      </c>
      <c r="C409" s="4" t="s">
        <v>97</v>
      </c>
      <c r="D409" s="4" t="s">
        <v>98</v>
      </c>
      <c r="E409" s="4" t="s">
        <v>1525</v>
      </c>
      <c r="F409" s="4" t="s">
        <v>1698</v>
      </c>
      <c r="G409" s="4" t="s">
        <v>1699</v>
      </c>
      <c r="H409" s="4" t="s">
        <v>38</v>
      </c>
      <c r="I409" s="4" t="s">
        <v>1621</v>
      </c>
      <c r="J409" s="4">
        <v>2024.6</v>
      </c>
      <c r="K409" s="4">
        <v>2024.12</v>
      </c>
      <c r="L409" s="4" t="s">
        <v>39</v>
      </c>
      <c r="M409" s="4" t="s">
        <v>1700</v>
      </c>
      <c r="N409" s="4">
        <v>37</v>
      </c>
      <c r="O409" s="4">
        <v>30</v>
      </c>
      <c r="P409" s="4">
        <v>7</v>
      </c>
      <c r="Q409" s="4">
        <v>2</v>
      </c>
      <c r="R409" s="4">
        <v>65</v>
      </c>
      <c r="S409" s="4">
        <v>103</v>
      </c>
      <c r="T409" s="4">
        <v>1</v>
      </c>
      <c r="U409" s="4">
        <v>26</v>
      </c>
      <c r="V409" s="4">
        <v>54</v>
      </c>
      <c r="W409" s="4" t="s">
        <v>1685</v>
      </c>
      <c r="X409" s="4" t="s">
        <v>42</v>
      </c>
      <c r="Y409" s="4"/>
    </row>
    <row r="410" ht="185.25" spans="1:25">
      <c r="A410" s="4">
        <v>405</v>
      </c>
      <c r="B410" s="4" t="s">
        <v>32</v>
      </c>
      <c r="C410" s="4" t="s">
        <v>97</v>
      </c>
      <c r="D410" s="4" t="s">
        <v>98</v>
      </c>
      <c r="E410" s="4" t="s">
        <v>1588</v>
      </c>
      <c r="F410" s="4" t="s">
        <v>1701</v>
      </c>
      <c r="G410" s="4" t="s">
        <v>1702</v>
      </c>
      <c r="H410" s="4" t="s">
        <v>38</v>
      </c>
      <c r="I410" s="4" t="s">
        <v>1621</v>
      </c>
      <c r="J410" s="4">
        <v>2024.6</v>
      </c>
      <c r="K410" s="4">
        <v>2024.12</v>
      </c>
      <c r="L410" s="4" t="s">
        <v>39</v>
      </c>
      <c r="M410" s="4" t="s">
        <v>1703</v>
      </c>
      <c r="N410" s="4">
        <v>625</v>
      </c>
      <c r="O410" s="4">
        <v>500</v>
      </c>
      <c r="P410" s="4">
        <v>125</v>
      </c>
      <c r="Q410" s="4">
        <v>10</v>
      </c>
      <c r="R410" s="4">
        <v>257</v>
      </c>
      <c r="S410" s="4">
        <v>798</v>
      </c>
      <c r="T410" s="4">
        <v>3</v>
      </c>
      <c r="U410" s="4">
        <v>135</v>
      </c>
      <c r="V410" s="4">
        <v>548</v>
      </c>
      <c r="W410" s="4" t="s">
        <v>1685</v>
      </c>
      <c r="X410" s="4" t="s">
        <v>42</v>
      </c>
      <c r="Y410" s="4"/>
    </row>
    <row r="411" ht="128.25" spans="1:25">
      <c r="A411" s="4">
        <v>406</v>
      </c>
      <c r="B411" s="4" t="s">
        <v>32</v>
      </c>
      <c r="C411" s="4" t="s">
        <v>97</v>
      </c>
      <c r="D411" s="4" t="s">
        <v>98</v>
      </c>
      <c r="E411" s="4" t="s">
        <v>1525</v>
      </c>
      <c r="F411" s="4" t="s">
        <v>1704</v>
      </c>
      <c r="G411" s="4" t="s">
        <v>1705</v>
      </c>
      <c r="H411" s="4" t="s">
        <v>38</v>
      </c>
      <c r="I411" s="4" t="s">
        <v>1621</v>
      </c>
      <c r="J411" s="4">
        <v>2024.6</v>
      </c>
      <c r="K411" s="4">
        <v>2024.12</v>
      </c>
      <c r="L411" s="4" t="s">
        <v>39</v>
      </c>
      <c r="M411" s="4" t="s">
        <v>1706</v>
      </c>
      <c r="N411" s="4">
        <v>62</v>
      </c>
      <c r="O411" s="4">
        <v>50</v>
      </c>
      <c r="P411" s="4">
        <v>12</v>
      </c>
      <c r="Q411" s="4">
        <v>3</v>
      </c>
      <c r="R411" s="4">
        <v>46</v>
      </c>
      <c r="S411" s="4">
        <v>89</v>
      </c>
      <c r="T411" s="4">
        <v>1</v>
      </c>
      <c r="U411" s="4">
        <v>24</v>
      </c>
      <c r="V411" s="4">
        <v>56</v>
      </c>
      <c r="W411" s="4" t="s">
        <v>1697</v>
      </c>
      <c r="X411" s="4" t="s">
        <v>42</v>
      </c>
      <c r="Y411" s="4"/>
    </row>
    <row r="412" ht="128.25" spans="1:25">
      <c r="A412" s="4">
        <v>407</v>
      </c>
      <c r="B412" s="4" t="s">
        <v>32</v>
      </c>
      <c r="C412" s="4" t="s">
        <v>97</v>
      </c>
      <c r="D412" s="4" t="s">
        <v>98</v>
      </c>
      <c r="E412" s="4" t="s">
        <v>249</v>
      </c>
      <c r="F412" s="4" t="s">
        <v>296</v>
      </c>
      <c r="G412" s="4" t="s">
        <v>1707</v>
      </c>
      <c r="H412" s="4" t="s">
        <v>38</v>
      </c>
      <c r="I412" s="4" t="s">
        <v>1621</v>
      </c>
      <c r="J412" s="4">
        <v>2024.6</v>
      </c>
      <c r="K412" s="4">
        <v>2024.12</v>
      </c>
      <c r="L412" s="4" t="s">
        <v>39</v>
      </c>
      <c r="M412" s="4" t="s">
        <v>1708</v>
      </c>
      <c r="N412" s="4">
        <v>62</v>
      </c>
      <c r="O412" s="4">
        <v>50</v>
      </c>
      <c r="P412" s="4">
        <v>12</v>
      </c>
      <c r="Q412" s="4">
        <v>2</v>
      </c>
      <c r="R412" s="4">
        <v>53</v>
      </c>
      <c r="S412" s="4">
        <v>108</v>
      </c>
      <c r="T412" s="4">
        <v>1</v>
      </c>
      <c r="U412" s="4">
        <v>34</v>
      </c>
      <c r="V412" s="4">
        <v>73</v>
      </c>
      <c r="W412" s="4" t="s">
        <v>1697</v>
      </c>
      <c r="X412" s="4" t="s">
        <v>42</v>
      </c>
      <c r="Y412" s="4"/>
    </row>
    <row r="413" ht="114" spans="1:25">
      <c r="A413" s="4">
        <v>408</v>
      </c>
      <c r="B413" s="4" t="s">
        <v>32</v>
      </c>
      <c r="C413" s="4" t="s">
        <v>33</v>
      </c>
      <c r="D413" s="4" t="s">
        <v>34</v>
      </c>
      <c r="E413" s="4" t="s">
        <v>1179</v>
      </c>
      <c r="F413" s="4" t="s">
        <v>1180</v>
      </c>
      <c r="G413" s="4" t="s">
        <v>1709</v>
      </c>
      <c r="H413" s="4" t="s">
        <v>38</v>
      </c>
      <c r="I413" s="4" t="s">
        <v>1710</v>
      </c>
      <c r="J413" s="4" t="s">
        <v>647</v>
      </c>
      <c r="K413" s="4">
        <v>2024.12</v>
      </c>
      <c r="L413" s="4" t="s">
        <v>39</v>
      </c>
      <c r="M413" s="4" t="s">
        <v>1711</v>
      </c>
      <c r="N413" s="4">
        <v>62</v>
      </c>
      <c r="O413" s="4">
        <v>30</v>
      </c>
      <c r="P413" s="4">
        <v>32</v>
      </c>
      <c r="Q413" s="4">
        <v>1</v>
      </c>
      <c r="R413" s="4">
        <v>68</v>
      </c>
      <c r="S413" s="4">
        <v>203</v>
      </c>
      <c r="T413" s="4">
        <v>1</v>
      </c>
      <c r="U413" s="4">
        <v>6</v>
      </c>
      <c r="V413" s="4">
        <v>14</v>
      </c>
      <c r="W413" s="4" t="s">
        <v>1712</v>
      </c>
      <c r="X413" s="4" t="s">
        <v>1713</v>
      </c>
      <c r="Y413" s="22"/>
    </row>
    <row r="414" ht="114" spans="1:25">
      <c r="A414" s="4">
        <v>409</v>
      </c>
      <c r="B414" s="4" t="s">
        <v>32</v>
      </c>
      <c r="C414" s="4" t="s">
        <v>33</v>
      </c>
      <c r="D414" s="4" t="s">
        <v>57</v>
      </c>
      <c r="E414" s="4"/>
      <c r="F414" s="4"/>
      <c r="G414" s="4" t="s">
        <v>1714</v>
      </c>
      <c r="H414" s="4" t="s">
        <v>38</v>
      </c>
      <c r="I414" s="4" t="s">
        <v>1621</v>
      </c>
      <c r="J414" s="4">
        <v>2024.2</v>
      </c>
      <c r="K414" s="4">
        <v>2024.12</v>
      </c>
      <c r="L414" s="4" t="s">
        <v>39</v>
      </c>
      <c r="M414" s="4" t="s">
        <v>1675</v>
      </c>
      <c r="N414" s="4">
        <v>1000</v>
      </c>
      <c r="O414" s="4">
        <v>550</v>
      </c>
      <c r="P414" s="4">
        <v>450</v>
      </c>
      <c r="Q414" s="4">
        <v>12</v>
      </c>
      <c r="R414" s="4">
        <v>1160</v>
      </c>
      <c r="S414" s="4">
        <v>3357</v>
      </c>
      <c r="T414" s="4">
        <v>8</v>
      </c>
      <c r="U414" s="4">
        <v>740</v>
      </c>
      <c r="V414" s="4">
        <v>2056</v>
      </c>
      <c r="W414" s="4" t="s">
        <v>1715</v>
      </c>
      <c r="X414" s="4" t="s">
        <v>255</v>
      </c>
      <c r="Y414" s="4"/>
    </row>
    <row r="415" ht="85.5" spans="1:25">
      <c r="A415" s="4">
        <v>410</v>
      </c>
      <c r="B415" s="4" t="s">
        <v>32</v>
      </c>
      <c r="C415" s="4" t="s">
        <v>97</v>
      </c>
      <c r="D415" s="4" t="s">
        <v>1387</v>
      </c>
      <c r="E415" s="4" t="s">
        <v>496</v>
      </c>
      <c r="F415" s="4" t="s">
        <v>1716</v>
      </c>
      <c r="G415" s="4" t="s">
        <v>1717</v>
      </c>
      <c r="H415" s="4" t="s">
        <v>38</v>
      </c>
      <c r="I415" s="4" t="s">
        <v>1716</v>
      </c>
      <c r="J415" s="4">
        <v>2024.02</v>
      </c>
      <c r="K415" s="4">
        <v>2024.12</v>
      </c>
      <c r="L415" s="4" t="s">
        <v>1718</v>
      </c>
      <c r="M415" s="4" t="s">
        <v>1719</v>
      </c>
      <c r="N415" s="4">
        <v>400</v>
      </c>
      <c r="O415" s="4">
        <v>100</v>
      </c>
      <c r="P415" s="4">
        <v>300</v>
      </c>
      <c r="Q415" s="4">
        <v>1</v>
      </c>
      <c r="R415" s="4">
        <v>72</v>
      </c>
      <c r="S415" s="4">
        <v>265</v>
      </c>
      <c r="T415" s="4">
        <v>0</v>
      </c>
      <c r="U415" s="4">
        <v>5</v>
      </c>
      <c r="V415" s="4">
        <v>22</v>
      </c>
      <c r="W415" s="4" t="s">
        <v>515</v>
      </c>
      <c r="X415" s="4" t="s">
        <v>1720</v>
      </c>
      <c r="Y415" s="4"/>
    </row>
  </sheetData>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茜茜</cp:lastModifiedBy>
  <dcterms:created xsi:type="dcterms:W3CDTF">2024-07-10T07:28:00Z</dcterms:created>
  <dcterms:modified xsi:type="dcterms:W3CDTF">2024-07-12T08:30:11Z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3555840D5EDA46C99168FAD66FBF624D_11</vt:lpwstr>
  </property>
  <property fmtid="{D5CDD505-2E9C-101B-9397-08002B2CF9AE}" pid="3" name="KSOProductBuildVer">
    <vt:lpwstr>2052-12.1.0.16250</vt:lpwstr>
  </property>
</Properties>
</file>