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2" r:id="rId1"/>
  </sheets>
  <definedNames>
    <definedName name="_xlnm._FilterDatabase" localSheetId="0" hidden="1">Sheet3!$A$4:$Q$329</definedName>
    <definedName name="_xlnm.Print_Titles" localSheetId="0">Sheet3!$3:$4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<sst xmlns="http://schemas.openxmlformats.org/spreadsheetml/2006/main" count="3272" uniqueCount="1269">
  <si>
    <t>附件：</t>
  </si>
  <si>
    <t>衡南县2024年第一批财政衔接推进乡村振兴补助资金项目计划表</t>
  </si>
  <si>
    <t>序号</t>
  </si>
  <si>
    <t>乡镇（街道）</t>
  </si>
  <si>
    <t>项目名称</t>
  </si>
  <si>
    <t>项目类别</t>
  </si>
  <si>
    <t>建设性质</t>
  </si>
  <si>
    <t>实施地点</t>
  </si>
  <si>
    <t>建设任务</t>
  </si>
  <si>
    <t>投入财政衔接资金（万元）</t>
  </si>
  <si>
    <t>受益对象及绩效目标</t>
  </si>
  <si>
    <t>群众是否参与</t>
  </si>
  <si>
    <t>利益联结机制</t>
  </si>
  <si>
    <t>建设年度</t>
  </si>
  <si>
    <t>主管单位</t>
  </si>
  <si>
    <t>备注</t>
  </si>
  <si>
    <t>受益人口</t>
  </si>
  <si>
    <t>其中脱贫户</t>
  </si>
  <si>
    <t>脱贫户人数</t>
  </si>
  <si>
    <t>绩效目标</t>
  </si>
  <si>
    <t>云集街道</t>
  </si>
  <si>
    <t>2024年响鼓岭村臭皮柑基地建设</t>
  </si>
  <si>
    <t>产业发展</t>
  </si>
  <si>
    <t>新建</t>
  </si>
  <si>
    <t>响鼓岭村卯冲组、大土皂组</t>
  </si>
  <si>
    <t>厂房1000平方，储备200平方，管护150亩</t>
  </si>
  <si>
    <t>就地带动周边脱贫人口就业，脱贫户增收300元/户</t>
  </si>
  <si>
    <t>是</t>
  </si>
  <si>
    <t>公示公告、分红及务工</t>
  </si>
  <si>
    <t>云集街道办事处</t>
  </si>
  <si>
    <t>2024年云集街道响鼓岭村通组公路道路连接</t>
  </si>
  <si>
    <t>乡村建设行动</t>
  </si>
  <si>
    <t>响鼓岭村小白竹组、中下白与凉市村通村道路连接</t>
  </si>
  <si>
    <t>小白竹组、中下白与凉市村通村道路连接4公里</t>
  </si>
  <si>
    <t>全村百姓出行方便，减少交通事故</t>
  </si>
  <si>
    <t>公示公告及务工</t>
  </si>
  <si>
    <t>2024年云集街道古塘村养殖业</t>
  </si>
  <si>
    <t>古塘村胡家组、懂子塘组</t>
  </si>
  <si>
    <t>水产养殖20亩</t>
  </si>
  <si>
    <t>增加脱贫收入500元/人</t>
  </si>
  <si>
    <t>2024年云集街道普贤村油茶基地</t>
  </si>
  <si>
    <t>普贤村</t>
  </si>
  <si>
    <t>油茶种植500亩</t>
  </si>
  <si>
    <t>就地带动周边脱贫人口就业，为农户增收200元/户</t>
  </si>
  <si>
    <t>2024年云集街道普贤村骨干塘清淤扩容硬化项目</t>
  </si>
  <si>
    <t>清淤43956立方米，硬化4620平方米</t>
  </si>
  <si>
    <t>解决发展农业生产的短板，间接帮助农户增收</t>
  </si>
  <si>
    <t>2024年云集街道滨河社区鱼养殖项目</t>
  </si>
  <si>
    <t>滨河社区</t>
  </si>
  <si>
    <t>养殖鱼2万尾</t>
  </si>
  <si>
    <t>就地带动周边脱贫人口就业，脱贫户增收200元/户</t>
  </si>
  <si>
    <t>2024年云集街道河市村水产养殖项目</t>
  </si>
  <si>
    <t>河市村</t>
  </si>
  <si>
    <t>水产养殖80亩</t>
  </si>
  <si>
    <t>增加村级集体经济，带动村民就业，为脱贫户增收400元/户</t>
  </si>
  <si>
    <t>江口镇</t>
  </si>
  <si>
    <t>2024年江口镇同福村水稻种植项目</t>
  </si>
  <si>
    <t>续建</t>
  </si>
  <si>
    <t>同福村</t>
  </si>
  <si>
    <t>优质稻种植2800亩</t>
  </si>
  <si>
    <t>村民
增收</t>
  </si>
  <si>
    <t>公示公告务工收入</t>
  </si>
  <si>
    <t>江口镇人民政府</t>
  </si>
  <si>
    <t>2024年江口镇金堂村种植项目</t>
  </si>
  <si>
    <t>金堂村</t>
  </si>
  <si>
    <t>农作物、经济作物种植</t>
  </si>
  <si>
    <t>群众增收</t>
  </si>
  <si>
    <t>2024年江口镇胜利村种植业项目</t>
  </si>
  <si>
    <t>胜利村</t>
  </si>
  <si>
    <t>种植优质稻1000亩、油茶1500亩，大豆200,亩，</t>
  </si>
  <si>
    <t>村民长效增收</t>
  </si>
  <si>
    <t>征求村民意见公示、村民收入增长</t>
  </si>
  <si>
    <t>2024年江口镇大岭村小型农田水利设施建设项目</t>
  </si>
  <si>
    <t>大岭村</t>
  </si>
  <si>
    <t>修缮机耕道126米、修缮小型水利渠道75米、清淤渠道386米、翻耕复耕基本农田45.2亩</t>
  </si>
  <si>
    <t>改善农田灌溉用水环境、提升农作物产量</t>
  </si>
  <si>
    <t>带动脱
贫户及防止返贫监测对象增收</t>
  </si>
  <si>
    <t>2024年江口镇泉边村种植业发展项目</t>
  </si>
  <si>
    <t>泉边村</t>
  </si>
  <si>
    <t>水稻1800亩、油茶1200、油菜1000亩、茶叶、大棚蔬菜等</t>
  </si>
  <si>
    <t>每人增收
0.05万元/人/年</t>
  </si>
  <si>
    <t>2024年江口镇双联村大棚蔬菜基地项目</t>
  </si>
  <si>
    <t>双联村</t>
  </si>
  <si>
    <t>大棚蔬菜400亩</t>
  </si>
  <si>
    <t>0.2万/人年</t>
  </si>
  <si>
    <t>2024年江口镇双联村公路硬化项目</t>
  </si>
  <si>
    <t>硬化公路1.5公里，扩宽3公里</t>
  </si>
  <si>
    <t>交通出行改善</t>
  </si>
  <si>
    <t>2024年江口镇三平村淡水鱼养殖基地项目</t>
  </si>
  <si>
    <t>三平村</t>
  </si>
  <si>
    <t>养殖桂花鱼230亩乌莲230亩</t>
  </si>
  <si>
    <t>2024年江口镇三平村骨干塘硬化项目</t>
  </si>
  <si>
    <t>骨干塘12口塘坝硬化</t>
  </si>
  <si>
    <t>塘坝养殖灌溉用水改善</t>
  </si>
  <si>
    <t>征求村民意见公示、务工收入</t>
  </si>
  <si>
    <t>2024年江口白马村公路硬化项目</t>
  </si>
  <si>
    <t>白马村</t>
  </si>
  <si>
    <t>公路硬化4公里</t>
  </si>
  <si>
    <t>方便村民出行</t>
  </si>
  <si>
    <t>征求村民意见进行公示</t>
  </si>
  <si>
    <t>2024年江口镇关美村水利设施维修项目</t>
  </si>
  <si>
    <t>关美村</t>
  </si>
  <si>
    <t>水渠硬化500米、塘坝硬化200米、鱼塘清淤300立方</t>
  </si>
  <si>
    <t>0.1万元/人</t>
  </si>
  <si>
    <t>公示公告增产增收务工收入</t>
  </si>
  <si>
    <t>2024年江口镇江口村发展优质稻项目</t>
  </si>
  <si>
    <t>江口村</t>
  </si>
  <si>
    <t>200亩优质稻</t>
  </si>
  <si>
    <t>0.3万/仁/年</t>
  </si>
  <si>
    <t>征求村民意见务工收入</t>
  </si>
  <si>
    <t>2024年江口镇江口村公路硬化项目</t>
  </si>
  <si>
    <t>1500米砼</t>
  </si>
  <si>
    <t>2024年江口镇九龙村公路硬化项目</t>
  </si>
  <si>
    <t>九龙村</t>
  </si>
  <si>
    <t>村组道路
扩宽硬化1公里</t>
  </si>
  <si>
    <t>村民增收</t>
  </si>
  <si>
    <t>公示公告
务工收入</t>
  </si>
  <si>
    <t>铁丝塘</t>
  </si>
  <si>
    <t>2024年铁丝塘镇江水村优质水稻种植</t>
  </si>
  <si>
    <t>江水村</t>
  </si>
  <si>
    <t>2000亩</t>
  </si>
  <si>
    <t>促进产业发展，带动农户增收，增加村集体经济收入</t>
  </si>
  <si>
    <t>政务公开、务工收入</t>
  </si>
  <si>
    <t>铁丝塘镇人民政府</t>
  </si>
  <si>
    <t>2024年铁丝塘镇江水村肉牛养殖基地</t>
  </si>
  <si>
    <t>200头</t>
  </si>
  <si>
    <t>2024年铁丝塘镇丹水村油茶种植生产</t>
  </si>
  <si>
    <t>中屋组、新铺组、四房组、铺里组</t>
  </si>
  <si>
    <t>油茶种植300亩</t>
  </si>
  <si>
    <t>2024年铁丝塘镇丹水村鳜鱼养殖</t>
  </si>
  <si>
    <t>中屋组、中福组</t>
  </si>
  <si>
    <t>鳜鱼养殖80亩</t>
  </si>
  <si>
    <t>2024年铁丝塘红旗村占新、占老组石头冲公路硬化</t>
  </si>
  <si>
    <t>占新、占老组石头冲</t>
  </si>
  <si>
    <t>2.1公里</t>
  </si>
  <si>
    <t>改善人居环境</t>
  </si>
  <si>
    <t>2024年铁丝塘镇晨光村发展优质稻种植产业</t>
  </si>
  <si>
    <t>晨光村</t>
  </si>
  <si>
    <t>3000平方育秧车间</t>
  </si>
  <si>
    <t>解决了农户育秧问题,更好地做好社会化服务</t>
  </si>
  <si>
    <t>2024年铁丝塘镇望江村朱家组鱼塘堤坝维修、清淤</t>
  </si>
  <si>
    <t>望江村</t>
  </si>
  <si>
    <t>8亩</t>
  </si>
  <si>
    <t>储水灌溉农田，确保农业生产</t>
  </si>
  <si>
    <t>2024年铁丝塘镇巨麓村华宇农机农技合作社中药材种植</t>
  </si>
  <si>
    <t>山头组</t>
  </si>
  <si>
    <t>种植药材150亩</t>
  </si>
  <si>
    <t>促进产业发展，带动农户增收，增加农户经济收入</t>
  </si>
  <si>
    <t>2024年铁丝塘镇枫林村蒋家组新塘清淤硬化</t>
  </si>
  <si>
    <t>枫林村蒋家组新塘水塘</t>
  </si>
  <si>
    <t>蒋家组新塘清淤，塘坝加固护坡硬化200米</t>
  </si>
  <si>
    <t>增加蓄水量，提高灌溉面积</t>
  </si>
  <si>
    <t>松江镇</t>
  </si>
  <si>
    <t>2024年松江镇和平村组道硬化项目</t>
  </si>
  <si>
    <t>新建、续建、扩建、</t>
  </si>
  <si>
    <t>长田组、塘家组、枣子组、新屋组、</t>
  </si>
  <si>
    <t>和平村入村路口、新屋组、长田组、道路维修硬化约4公里</t>
  </si>
  <si>
    <t>改善出行，务工收入</t>
  </si>
  <si>
    <t>群众参与、征求村民意见并公示公告、务工收入、改善出行</t>
  </si>
  <si>
    <t>松江镇人民政府</t>
  </si>
  <si>
    <t>2024年松江镇果塘村集体经济合作社种养殖项目</t>
  </si>
  <si>
    <t>石滩组、知里组、朝阳组、小木组等</t>
  </si>
  <si>
    <t>种果树200亩、油茶300亩、水稻300亩，养殖鸡、鸭、牛、猪等5000只、鱼10000尾</t>
  </si>
  <si>
    <t>务工收入共6万、农业增产</t>
  </si>
  <si>
    <t>群众参与、征求村民意见并公示公告务工收入、增加农业收入</t>
  </si>
  <si>
    <t>2024年松江镇周家村塘坝清淤、小渠维修项目</t>
  </si>
  <si>
    <t>扩建</t>
  </si>
  <si>
    <t>培塘、中家、曾子</t>
  </si>
  <si>
    <t>5口水塘维修、100米水渠维修</t>
  </si>
  <si>
    <t>群众参与、增加农民收入</t>
  </si>
  <si>
    <t>2024年松江镇中高村集体经济合作社种养殖项目</t>
  </si>
  <si>
    <t>中高村集体合作社19个小组</t>
  </si>
  <si>
    <t>养鸡、鸭、牛、羊、猪1000头</t>
  </si>
  <si>
    <t>增加农户收入，壮大集体经济收入。</t>
  </si>
  <si>
    <t>征求村民代意见,并公示</t>
  </si>
  <si>
    <t>2024年松江镇高峰村集体经济合作社种养殖项目</t>
  </si>
  <si>
    <t>新建（续建、扩建）</t>
  </si>
  <si>
    <t>龙田组、檀树组、阳合组、塘福组等</t>
  </si>
  <si>
    <t>种植果树200亩、油菜300亩、水稻500亩，养殖鸡、鸭、牛、羊、猪、甲鱼等5000只、鱼10000尾</t>
  </si>
  <si>
    <t>群众参与、征求村民意见公示公告务工收入、增加农业收入</t>
  </si>
  <si>
    <t>2024年松江镇长青社区组道硬化项目</t>
  </si>
  <si>
    <t>牛头岭组、旺木组、江塘组、栗家组、上升组、张家组、牛二组</t>
  </si>
  <si>
    <t>7个组道硬化</t>
  </si>
  <si>
    <t>改善出行、务工收入</t>
  </si>
  <si>
    <t>群众参与、征求村民意见公示公告务工收入、改善出行</t>
  </si>
  <si>
    <t>2024年松江镇霭市村集体经济合作社种养殖项目</t>
  </si>
  <si>
    <t>上升组、棉花组</t>
  </si>
  <si>
    <t>种植瓜蒌基地30亩</t>
  </si>
  <si>
    <t>茶市镇</t>
  </si>
  <si>
    <t>2024年茶市镇骄阳村油茶庄园</t>
  </si>
  <si>
    <t>骄阳村</t>
  </si>
  <si>
    <t>230亩，土地平整、锄草、购苗、种植、水肥一体化安装</t>
  </si>
  <si>
    <t>发展村级集体收入，增收300元/人</t>
  </si>
  <si>
    <t>公示、务工、土地流转</t>
  </si>
  <si>
    <t>茶市镇人民政府</t>
  </si>
  <si>
    <t>2024年茶市镇僚塘村勤丰果园</t>
  </si>
  <si>
    <t>早禾组</t>
  </si>
  <si>
    <t>300亩</t>
  </si>
  <si>
    <t>人均年增收入600元</t>
  </si>
  <si>
    <t>公示、公告、增收</t>
  </si>
  <si>
    <t>2024年茶市镇粮塘村土枇杷</t>
  </si>
  <si>
    <t>厂里组、庙冲组、大吉组</t>
  </si>
  <si>
    <t>350亩</t>
  </si>
  <si>
    <t>壮大村集体经济收入、人均年增长收入900元</t>
  </si>
  <si>
    <t>2024年茶市镇粮塘村狮子组、吊马组主道提质改造</t>
  </si>
  <si>
    <t>狮子组、吊马组</t>
  </si>
  <si>
    <t>4400米</t>
  </si>
  <si>
    <t>2024年茶市镇茶市村大棚蔬菜</t>
  </si>
  <si>
    <t>茶市村</t>
  </si>
  <si>
    <t>15亩</t>
  </si>
  <si>
    <t>产业发展、脱贫户增收</t>
  </si>
  <si>
    <t>2024年茶市镇石子村香瓜种植</t>
  </si>
  <si>
    <t>胡坡组</t>
  </si>
  <si>
    <t>100亩</t>
  </si>
  <si>
    <t>增加脱贫户收入200元/人</t>
  </si>
  <si>
    <t>2024茶市镇石子村修排洪沟水闸</t>
  </si>
  <si>
    <t>下底组</t>
  </si>
  <si>
    <t>1座</t>
  </si>
  <si>
    <t>2024年茶市镇杜桥村黑山羊养殖</t>
  </si>
  <si>
    <t>七斗组</t>
  </si>
  <si>
    <t>100头</t>
  </si>
  <si>
    <t>人均年收入增加600元</t>
  </si>
  <si>
    <t>2024年茶市镇怡海村牛场</t>
  </si>
  <si>
    <t>怡海村</t>
  </si>
  <si>
    <t>牛养殖200头</t>
  </si>
  <si>
    <t>壮大村集体经济收入</t>
  </si>
  <si>
    <t>2024年茶市镇贺新村塘坝清淤硬化</t>
  </si>
  <si>
    <t>李湖组</t>
  </si>
  <si>
    <t>20亩</t>
  </si>
  <si>
    <t>增收480元/人</t>
  </si>
  <si>
    <t>2024年茶市镇江兴村优质稻种植</t>
  </si>
  <si>
    <t>董家组、严家组</t>
  </si>
  <si>
    <t>90亩</t>
  </si>
  <si>
    <t>硫市镇</t>
  </si>
  <si>
    <t>2024年硫市镇大石村种植业</t>
  </si>
  <si>
    <t>大石村</t>
  </si>
  <si>
    <t>种植水稻300亩    培育油茶200亩    种植蔬菜50亩</t>
  </si>
  <si>
    <t>增加村集体和脱贫人口经济收入</t>
  </si>
  <si>
    <t>硫市镇人民政府</t>
  </si>
  <si>
    <t>2024年排楼村种植养殖业</t>
  </si>
  <si>
    <t>排楼村</t>
  </si>
  <si>
    <t>种植野生枇杷200亩、瓜蒌50亩、优质稻200亩；养殖鱼10000尾</t>
  </si>
  <si>
    <t>政务公开务工收入</t>
  </si>
  <si>
    <t>2024年硫市村农田水利设施建设</t>
  </si>
  <si>
    <t>硫市村</t>
  </si>
  <si>
    <t>2口骨干塘硬化清淤，硬化100立方，清淤2000立方；新修水渠长1000米，宽2米；河道硬化1000米，清淤1000米</t>
  </si>
  <si>
    <t>新增和改善灌溉面积，提高抗旱能力</t>
  </si>
  <si>
    <t>2024年福民村种植养殖业</t>
  </si>
  <si>
    <t>福民村</t>
  </si>
  <si>
    <t>养殖鸡1000只，鱼2万尾；种植水稻300亩，中药材10亩</t>
  </si>
  <si>
    <t>2024年荣华村种植养殖业</t>
  </si>
  <si>
    <t>荣华村</t>
  </si>
  <si>
    <t>养殖羊150头；种植水稻400亩</t>
  </si>
  <si>
    <t>2024年荣华村农田水利设施建设</t>
  </si>
  <si>
    <t>5口骨干塘硬化清淤，硬化600立方，清淤5000立方；新建水渠长3.5公里、宽2米；河道硬化长1公里、清淤1000立方</t>
  </si>
  <si>
    <t>2024年万龙村种植养殖业</t>
  </si>
  <si>
    <t>万龙村</t>
  </si>
  <si>
    <t>种植豆角10亩、中草药瓜蒌子80亩、优质稻800亩、湘莲200亩、大豆玉米200亩；养殖有机生态鱼1万尾</t>
  </si>
  <si>
    <t>2024年新华村种植养殖业</t>
  </si>
  <si>
    <t>新华村</t>
  </si>
  <si>
    <t>种植水稻50亩；养殖牛30头</t>
  </si>
  <si>
    <t>2024年新华村农田水利设施建设</t>
  </si>
  <si>
    <t>3口骨干塘硬化清淤，硬化400立方，清淤800立方；祠堂组-荷叶组河段修建水闸</t>
  </si>
  <si>
    <t>2024年乐玉村种植养殖业</t>
  </si>
  <si>
    <t>乐玉村</t>
  </si>
  <si>
    <t>种植水稻40亩、棉花70亩、油菜50亩、蔬菜20亩；河道养鸭2000只，养鱼1万尾</t>
  </si>
  <si>
    <t>2024年乐玉村农田水利设施建设</t>
  </si>
  <si>
    <t>4口塘硬化清淤，硬化1200平方米，清淤600立方米；水渠长2公里</t>
  </si>
  <si>
    <t>2024年古山村养殖业</t>
  </si>
  <si>
    <t>古山村</t>
  </si>
  <si>
    <t>养殖鱼4000尾</t>
  </si>
  <si>
    <t>2024年古山村农田水利设施建设</t>
  </si>
  <si>
    <t>3口骨干塘硬化清淤，硬化1000立方，清淤3000立方</t>
  </si>
  <si>
    <t>2024年大桥村道路建设</t>
  </si>
  <si>
    <t>大桥村</t>
  </si>
  <si>
    <t>硬化3.5米宽，长2.214公里公路2条；4.2米宽，长260米机耕道1条</t>
  </si>
  <si>
    <t>抓好农村公路基础设施建设，解决村民出行难的问题</t>
  </si>
  <si>
    <t>2024年太阳村道路建设</t>
  </si>
  <si>
    <t>太阳村</t>
  </si>
  <si>
    <t>硬化6条公路，宽3.5米，长9公里</t>
  </si>
  <si>
    <t>2024年新桥村种植业</t>
  </si>
  <si>
    <t>新桥村</t>
  </si>
  <si>
    <t>种植优质水稻100亩</t>
  </si>
  <si>
    <t>2024年新桥村农田水利设施建设</t>
  </si>
  <si>
    <t>4口骨干塘硬化清淤，清淤2000立方，硬化1000立方</t>
  </si>
  <si>
    <t>2024年贞元村种植业</t>
  </si>
  <si>
    <t>贞元村</t>
  </si>
  <si>
    <t>种植优质稻300亩</t>
  </si>
  <si>
    <t>冠市镇</t>
  </si>
  <si>
    <t>冠市镇柏潭村2024年烟叶种植项目</t>
  </si>
  <si>
    <t>柏潭村9、18、19组</t>
  </si>
  <si>
    <t>发展烟叶种植200亩。</t>
  </si>
  <si>
    <t>1、巩固拓展脱贫攻坚成果；2、发展村集体经济；3、带动村民发展种植业</t>
  </si>
  <si>
    <t>务工、分红</t>
  </si>
  <si>
    <t>冠市镇人民政府</t>
  </si>
  <si>
    <t>冠市镇引田村2024年中药材种植</t>
  </si>
  <si>
    <t>引田村新屋组</t>
  </si>
  <si>
    <t>种植面积60亩</t>
  </si>
  <si>
    <t>冠市镇坪田村2024年瓜蒌种植</t>
  </si>
  <si>
    <t>坪田村老屋组</t>
  </si>
  <si>
    <t>种植面积30亩</t>
  </si>
  <si>
    <t>冠市镇溪头村2024鱼菜共生项目</t>
  </si>
  <si>
    <t>溪头村狮子组</t>
  </si>
  <si>
    <t>配套基础 设施项目</t>
  </si>
  <si>
    <t>1、带动村民种养职业，2、发展村集体经济</t>
  </si>
  <si>
    <t>冠市镇足田村2024年骨干塘清淤硬化</t>
  </si>
  <si>
    <t>张家组、皮冲组、植冲组</t>
  </si>
  <si>
    <t>骨干塘清淤500立方、硬化100米</t>
  </si>
  <si>
    <t>1、改善村民灌溉条件；2、带动渠道沿线产业发展</t>
  </si>
  <si>
    <t>冠市镇畔壁村2024年棉花种植项目</t>
  </si>
  <si>
    <t>大陂塘组、大陂冲组、新屋组</t>
  </si>
  <si>
    <t>种植棉花面积200亩。</t>
  </si>
  <si>
    <t>花桥镇</t>
  </si>
  <si>
    <t>2024年花桥镇渐佳坳村特色产业项目</t>
  </si>
  <si>
    <t>丈塘组</t>
  </si>
  <si>
    <t>养殖黄皮草鱼、桂鱼等40亩，附生产设备等附属设施</t>
  </si>
  <si>
    <t>产业受益后，可对脱贫户和监测户增收450元、每人、每年，务工收入0.1万/人/年</t>
  </si>
  <si>
    <t>政务公开、务工收入、土地流转</t>
  </si>
  <si>
    <t>花桥镇人民政府</t>
  </si>
  <si>
    <t>2024年花桥镇清瑞村产业发展项目</t>
  </si>
  <si>
    <t>肥塘组、周家组、白泥组、梽木组、素陂组</t>
  </si>
  <si>
    <t>烟叶种植510亩、棉花种植200亩、优质水稻1400亩，附排水沟、涵洞等附属设施</t>
  </si>
  <si>
    <t>2024年花桥镇清瑞村通村通组道路设施</t>
  </si>
  <si>
    <t>桃花组、长冲组</t>
  </si>
  <si>
    <t>道路硬化1公里、宽4.5米、厚20CM，附桥梁、涵洞等附属工程</t>
  </si>
  <si>
    <t>项目实施后，方便农产品运输、方便群众出行</t>
  </si>
  <si>
    <t>2024年花桥镇麦元村特色产业发展项目</t>
  </si>
  <si>
    <t>新建、扩建</t>
  </si>
  <si>
    <t>吴家组、长塘组、坦塘组、泉塘组</t>
  </si>
  <si>
    <t>油茶种植150亩、复垦500亩、黄桃种植100亩，新建乡村车间300平方米，附生产配备等附属设施</t>
  </si>
  <si>
    <t>产业受益后，可对脱贫户和监测户增收450元、每人、每年，务工收入1万/人/年</t>
  </si>
  <si>
    <t>2024年花桥镇麦元村通组道路设施</t>
  </si>
  <si>
    <t>长岭组</t>
  </si>
  <si>
    <t>道路加宽800米、宽1.5米、厚20CM，附排水沟、涵洞等附属设施</t>
  </si>
  <si>
    <t>项目实施后，方便农产品运输、方便群众出行、带动龙溪桥水库旅游经济。</t>
  </si>
  <si>
    <t>2024年花桥镇浅潭村特色产业项目</t>
  </si>
  <si>
    <t>背冲组</t>
  </si>
  <si>
    <t>养殖鸵鸟150只，附养殖场等附属设施</t>
  </si>
  <si>
    <t>2024年花桥镇高新村年产业发展项目</t>
  </si>
  <si>
    <t>高新村15个村民小组</t>
  </si>
  <si>
    <t>稻油轮作种植1500亩，增加建设乡村振兴车间公益岗位10个，附排水沟、涵洞车间生产设备等附属设施</t>
  </si>
  <si>
    <t>2024年花桥镇渚溪村乡村车间建设</t>
  </si>
  <si>
    <t>黄安组</t>
  </si>
  <si>
    <t>新建乡村车间1800平方米，附生产设备设施</t>
  </si>
  <si>
    <t>2024年花桥镇豹泉村通村、通组道路建设</t>
  </si>
  <si>
    <t>老屋组至中房组</t>
  </si>
  <si>
    <t>道路硬化0.2公里、宽3.5米、厚20CM，附护坡、桥梁等附属设施</t>
  </si>
  <si>
    <t>2024年花桥镇龙皮桥村通村通组道路建设</t>
  </si>
  <si>
    <t>龙皮桥-虎岩山、铺里、大圆、新山、桥头、新德、莲花</t>
  </si>
  <si>
    <t>道路硬化4公里、宽4.5米、厚20CM，道路加宽7公里、宽1.5米，附护坡、涵洞等附属设施</t>
  </si>
  <si>
    <t>2024年花桥镇龙海村产业发展项目</t>
  </si>
  <si>
    <t>畔塘组、大皮组、桂冲组、鱼岭组</t>
  </si>
  <si>
    <t>油茶种植100亩，附排水沟、水管等附属设施</t>
  </si>
  <si>
    <t>2024年花桥镇上古村产业发展项目</t>
  </si>
  <si>
    <t>全村10个村民小组</t>
  </si>
  <si>
    <t>烟叶种植200亩、养殖牛蛙80亩、油茶2000亩、瓜蒌种植200亩、，附水管、涵洞、水沟等附属设施</t>
  </si>
  <si>
    <t>2024年花桥镇蕉园村特色产业项目</t>
  </si>
  <si>
    <t>黄冲组</t>
  </si>
  <si>
    <t>种植藤茶20亩，附排水沟等附属设施</t>
  </si>
  <si>
    <t>洪山镇</t>
  </si>
  <si>
    <t>2024年洪山镇新境村产业项目（养殖业）</t>
  </si>
  <si>
    <t>卫星组，坪新组，建新组，中古组</t>
  </si>
  <si>
    <t xml:space="preserve">养殖湘黄鸡10000羽、桂鱼30000尾，附其他附属工程
</t>
  </si>
  <si>
    <t>产业受益后，增加群众整体收入，可增加脱贫户和监测户务工收入</t>
  </si>
  <si>
    <t>洪山镇人民政府</t>
  </si>
  <si>
    <t>2024年洪山镇新境村产业项目（种植业）</t>
  </si>
  <si>
    <t>红村组，留宽组，平安组，上古组，山町组，青峰组等</t>
  </si>
  <si>
    <t>种植优质水稻600亩，五月脆李，哈密瓜、西瓜100亩，附其他附属工程</t>
  </si>
  <si>
    <t>2024年洪山镇兴隆庵村产业项目（种植业）</t>
  </si>
  <si>
    <t>兴隆庵村31个村民小组</t>
  </si>
  <si>
    <t>烟叶种植300亩、莲藕100亩，附其他附属工程</t>
  </si>
  <si>
    <t>实施后，增加群众整体收入，可增加脱贫户务工收入</t>
  </si>
  <si>
    <t>2024年洪山镇新境村农村基础设施项目（道路建设）</t>
  </si>
  <si>
    <t>邓家组，清峰组，平安组，红村组，建新组，生冲组等</t>
  </si>
  <si>
    <t>通村公路原4.5米扩宽6.5米，总长度5.3公里，附其他附属工程</t>
  </si>
  <si>
    <t>道路硬化实施后，沿路便于群众出行、农产品运输，增加群众整体收入，可增加脱贫户务工收入</t>
  </si>
  <si>
    <t>2024年洪山镇石塘铺村产业项目（种植业）</t>
  </si>
  <si>
    <t>红岩、白露、易家等组</t>
  </si>
  <si>
    <t>种植蓝莓300亩，附其他附属工程</t>
  </si>
  <si>
    <t>2024年洪山镇双合村产业项目（配套基础设施项目）</t>
  </si>
  <si>
    <t>王西组、凌角组、王屋组、胡林组、杨竹组、杨柳组、井塘组、柿子组、柿新组、新屋组、成和组、青山组、石禾组、渣冲组、刘堰组、龙山组、流注组、田边组、蔡家组、井塘组、松山组、曹家组等</t>
  </si>
  <si>
    <t>32口塘20000立方米清淤筑堤，河道清淤筑堤捞草长7公里，水渠加宽筑堤9公里，附其他附属工程</t>
  </si>
  <si>
    <t>保障农田1625亩灌溉用水，增加群众整体收入</t>
  </si>
  <si>
    <t>2024年洪山镇扬名村产业项目（休闲农业和乡村旅游）</t>
  </si>
  <si>
    <t>左家，冲头，王皮邹村，徕塘，阳家，胡家，关头，冲子，万西，东郊，老屋，吴家，赤里，小冲等组</t>
  </si>
  <si>
    <t>风景树及花草1500株，附其他附属工程</t>
  </si>
  <si>
    <t>增加旅游量，观赏度能够提高，可增加脱贫户务工收入</t>
  </si>
  <si>
    <t>2024年洪山镇扬名村产业项目（养殖业）</t>
  </si>
  <si>
    <t>原门，邹村，徕塘，阳家，胡家，左家，关头，冲子，万西，东郊，老屋，吴家，赤里，小冲，六德等组</t>
  </si>
  <si>
    <t>养殖鱼30亩，附其他附属工程</t>
  </si>
  <si>
    <t>2024年洪山镇珍珠村产业项目（种植业）</t>
  </si>
  <si>
    <t>安福组、红合组、丰冲组、许家组等</t>
  </si>
  <si>
    <t>种植冬枣70亩，种植香芋300亩，附其他附属工程</t>
  </si>
  <si>
    <t>产业受益后，可对脱贫户和监测户增收500元/人/年</t>
  </si>
  <si>
    <t>2024年洪山镇墨江村产业项目（养殖业）</t>
  </si>
  <si>
    <t>雁里塘组、果木塘组</t>
  </si>
  <si>
    <t>玫瑰香猪养殖1000头、湘黄鸡养殖50000羽，附其他附属工程</t>
  </si>
  <si>
    <t>产业受益后，可对脱贫户和监测户增收400元/人/年</t>
  </si>
  <si>
    <t>2024年洪山镇五塘铺村产业项目（配套基础设施项目）</t>
  </si>
  <si>
    <t>27个村民小组</t>
  </si>
  <si>
    <t>20口塘，3500立方米清淤口塘，扩容、机械转运，附其他附属工程</t>
  </si>
  <si>
    <t>守水、抗旱、保障农田4000亩灌溉用水，增加农民种植收入</t>
  </si>
  <si>
    <t>泉湖镇</t>
  </si>
  <si>
    <t>2024年泉湖镇大星村养殖玫瑰香猪、走地三黄鸡、黄皮草鱼养殖项目</t>
  </si>
  <si>
    <t>大星村各村民小组</t>
  </si>
  <si>
    <t>增加养殖基地50亩</t>
  </si>
  <si>
    <t>增加村民收入</t>
  </si>
  <si>
    <t>泉湖镇人民政府</t>
  </si>
  <si>
    <t>2024年泉湖镇大星村种植大棚蔬菜、油菜、棉花、水稻轮作种植项目</t>
  </si>
  <si>
    <t>扩大种植基地50亩</t>
  </si>
  <si>
    <t>2024年泉湖镇青叶村百果园基地</t>
  </si>
  <si>
    <t>旦皂组、长青塘组</t>
  </si>
  <si>
    <t>2024年泉湖镇青叶村百果园基地旦皂长青塘组200亩</t>
  </si>
  <si>
    <t>为村集体经济增收</t>
  </si>
  <si>
    <t>2024年泉湖镇青叶村优质稻棉花种植</t>
  </si>
  <si>
    <t>青叶村</t>
  </si>
  <si>
    <t>优质稻棉花种植青叶村各组180亩</t>
  </si>
  <si>
    <t>2024年泉湖镇青叶村小型农田水利设施建设</t>
  </si>
  <si>
    <t>全村各组修建田间渠2000米；骨干塘清淤护砌15000方；抗旱水井5个，李家皂至贯冲河道清淤护砌3.5公里及闸门维修；旦皂至长青塘的东风水库过水渠道维修约800米。</t>
  </si>
  <si>
    <t>解决生产用水</t>
  </si>
  <si>
    <t>2024泉湖镇双口村产地初加和精深加工</t>
  </si>
  <si>
    <t>木子塘</t>
  </si>
  <si>
    <t>产地初加和精深加工</t>
  </si>
  <si>
    <t>增加村集体收入</t>
  </si>
  <si>
    <t>2024泉湖镇双口村农田水利建设</t>
  </si>
  <si>
    <t>虾公塘
龙付塘
木子塘
江木塘
新屋场
赤水塘
藕皮塘
画眉山
龙付塘
竹山皂
鲤鱼塘
等组</t>
  </si>
  <si>
    <t>龙付塘组周公塘清淤护坡200立方，虾公塘组曾屋门口塘清淤护坡280立方，木子塘1200米、江木塘至彭公塘600米、新屋场田间渠道清淤400米，赤水塘田间渠道清淤500米、藕皮塘组护坡750立方清淤3000立方、画眉山组护坡800立方清淤4000立方、龙付塘组护坡400立方清淤2000立方、竹山皂组护坡800立方清淤4000立方
鲤鱼塘组老河边鱼池清淤护坡等组</t>
  </si>
  <si>
    <t>解决农田灌溉</t>
  </si>
  <si>
    <t>2024年泉湖镇源泉村优质杂交水稻双季稻种植项目</t>
  </si>
  <si>
    <t>源泉村</t>
  </si>
  <si>
    <t>400亩杂交水稻轮作</t>
  </si>
  <si>
    <t>人均增收100元</t>
  </si>
  <si>
    <t>2024年泉湖镇源泉村中蜂（野蜜蜂）养殖项目</t>
  </si>
  <si>
    <t>100箱中蜂养殖</t>
  </si>
  <si>
    <t>人均增收30元</t>
  </si>
  <si>
    <t>2024年源泉村通水渠道新建、疏浚、护砌项目</t>
  </si>
  <si>
    <t>新建渠道400米、疏浚4500米、护砌3500米</t>
  </si>
  <si>
    <t>提升农田灌溉、排水效率，改善沼泽田</t>
  </si>
  <si>
    <t>2024年泉湖镇中伍村发展项目</t>
  </si>
  <si>
    <t>中伍村</t>
  </si>
  <si>
    <t>泉湖镇中伍村各组 农作物种植优质稻、玉米、棉花、大豆、芝麻、油菜等品类≥300亩等、药材种植≥20亩等、种植园建设、农业社会化服务等项等、其他等</t>
  </si>
  <si>
    <t>改善农业设施、发展产业、增产增收</t>
  </si>
  <si>
    <t>2024年泉湖镇中伍村养殖</t>
  </si>
  <si>
    <t>泉湖镇中伍村各组 各类养殖鱼、牛、羊等品类≥200只（头、条、尾、斤等）、种养殖场（池）建设2处、其他等</t>
  </si>
  <si>
    <t>产业带动村民增收致富</t>
  </si>
  <si>
    <t>2024泉湖镇先锋村优质稻、瓜蒌种植等生产项目</t>
  </si>
  <si>
    <t>东冲、李老屋等组</t>
  </si>
  <si>
    <t>对东冲组、李老屋等组发展瓜蒌、优质稻等种植基地200亩。</t>
  </si>
  <si>
    <t>增加脱贫户及群众生产收入</t>
  </si>
  <si>
    <t>2024泉湖镇先锋村水塘、水渠等水利建设项目</t>
  </si>
  <si>
    <t>井塘、塘冲等组</t>
  </si>
  <si>
    <t>对井塘、红塘等组干渠及骨干塘清淤20000立方，护坡1000米</t>
  </si>
  <si>
    <t>改造脱贫户及群众旱涝保收</t>
  </si>
  <si>
    <t>2024年泉湖镇凤山村产业奖补促进产业发展</t>
  </si>
  <si>
    <t>凤山村</t>
  </si>
  <si>
    <t>凤山村贯塘组，毛冲组，望日塘,王冲，老屋，仲塘，月华，石桥，新安，塘卜，神冲，毛冲，竹塘，狮塘，田家，铁炉，只皂，温堰，葫芦井，白露，社公等组种植200亩优质稻，150亩药材，200瓜蒌，野枇杷，120亩棉花</t>
  </si>
  <si>
    <t>提高村集体经济收入</t>
  </si>
  <si>
    <t>2024年泉湖镇建伟村生态渔业养殖项目</t>
  </si>
  <si>
    <t>建伟村</t>
  </si>
  <si>
    <t>养殖100亩水面鱼类</t>
  </si>
  <si>
    <t>促进生态渔业发展，增加村集体收入</t>
  </si>
  <si>
    <t>2024年泉湖镇建伟村骨干塘护坡清淤及渠道维修项目</t>
  </si>
  <si>
    <t>泉湖镇建伟村铁路塘组、湾塘组、石古组等</t>
  </si>
  <si>
    <t>田间渠道维修加固3公里，骨干塘清淤52亩，骨干塘护坡3千米</t>
  </si>
  <si>
    <t>增加稻田灌溉面积500亩</t>
  </si>
  <si>
    <t>2024年泉湖镇龙秀村特色水产养殖</t>
  </si>
  <si>
    <t>课塘，和顺塘，江木塘，白果塘，甲冲等组</t>
  </si>
  <si>
    <t>课塘，和顺塘等组养殖生态黄皮草鱼4000尾</t>
  </si>
  <si>
    <t>带动群众致富，增加村民收入</t>
  </si>
  <si>
    <t>2024年泉湖镇八塘村公路硬化</t>
  </si>
  <si>
    <t>李花冲、显柏塘、老湾、八塘等组</t>
  </si>
  <si>
    <t>公路扩宽硬化大约8000米、</t>
  </si>
  <si>
    <t>为村民出入提供方便</t>
  </si>
  <si>
    <t>2024年泉湖镇八塘村修机耕道</t>
  </si>
  <si>
    <t>白杨桥、井边、枫树坪等组</t>
  </si>
  <si>
    <t>机耕道大约1200米</t>
  </si>
  <si>
    <t>为村民生产出入提供方便</t>
  </si>
  <si>
    <t>2024年泉湖镇八塘村塘內清淤护坝</t>
  </si>
  <si>
    <t>八塘村18个村民小组</t>
  </si>
  <si>
    <t>塘內清淤合计大约9000方、护坝长合计大约2000米、坝高合计大约280米</t>
  </si>
  <si>
    <t>农作物旱涝保收村民用水提供方便</t>
  </si>
  <si>
    <t>2024泉湖镇清水村泉湖镇清水村骨干塘护坡</t>
  </si>
  <si>
    <t>清水村</t>
  </si>
  <si>
    <t>砌护2100立方，清淤3120立方</t>
  </si>
  <si>
    <t>解决脱贫户基本农田的灌溉问题，大约50亩</t>
  </si>
  <si>
    <t>2024泉湖镇红湖村农村基础设施</t>
  </si>
  <si>
    <t>关山组、庙山组、大木组、书岭组、伍仁组、高塘组等25个村民小组</t>
  </si>
  <si>
    <t>关山组、庙山组、大木组、书岭组、伍仁组、高塘组等25个村民小组关山组皂凹塘和大屋中间塘清淤护砌180米、伍仁组骨干塘护砌20米、高塘老屋皂塘清淤护砌60米、庙山组骨干塘50米，公路护砌40米、大木组新龙皂大塘清淤护砌40米、书岭组门口大塘清淤护砌170米，八丘组和枫树组骨干塘清淤护砌240米</t>
  </si>
  <si>
    <t>方便群众出入</t>
  </si>
  <si>
    <t>2024泉湖镇七塘村水利设施建设</t>
  </si>
  <si>
    <t>七塘村</t>
  </si>
  <si>
    <t>谷家桥大皂塘护砌120米、豆支塘贺母皂水库护砌100米清淤6000立方、荷叶塘门口塘护砌100米清淤6000立方、枞山腰塘护坡80米清淤4000立方、熬皂大塘护坡80米清淤6000立方、西冲门口塘护坡50米清淤2000立方、江家町林角塘护坡50米清淤2000立方、石塘皂荷叶塘护坡50米清淤1000立方、樟树皂市皂塘护坡60米、新屋排石塘路边塘护坡60米、住印塘住印塘门口塘护坡50米、两头塘冲塘护坡60米、江家町门口大塘护坡60米、豆支塘小皂塘护坡40米、瓦屋庙排腰塘护坡60米、石塘皂门口塘护坡45米六年组碧皂大塘80米、新屋排门口塘护砌70米清淤2000立方等塘、赵冲倒虹吸管维修清淤 1千米等等</t>
  </si>
  <si>
    <t>灌溉1549亩</t>
  </si>
  <si>
    <t>车江街道</t>
  </si>
  <si>
    <t>2024年车江街道龙山村瓜蒌子种植项目</t>
  </si>
  <si>
    <t>龙山村</t>
  </si>
  <si>
    <t>1.翻耕稻田种植娄瓜子50亩。2、修产业路：宽4.5米*1.2公里  3、瓜蒌子项目新建滴灌设施。</t>
  </si>
  <si>
    <t>充分利用闲置农田，调动村民积极性，力争解决5-10人就业</t>
  </si>
  <si>
    <t>车江街道办事处</t>
  </si>
  <si>
    <t>2024年车江街道神龙村新神龙种植专业合作社产业项目</t>
  </si>
  <si>
    <t>车江街道神龙村</t>
  </si>
  <si>
    <t>种植水稻500亩</t>
  </si>
  <si>
    <t>充分利用闲置农田，调动村民积极性</t>
  </si>
  <si>
    <r>
      <rPr>
        <sz val="14"/>
        <color theme="1"/>
        <rFont val="仿宋"/>
        <charset val="134"/>
      </rPr>
      <t>2024</t>
    </r>
    <r>
      <rPr>
        <sz val="14"/>
        <color rgb="FF000000"/>
        <rFont val="仿宋"/>
        <charset val="134"/>
      </rPr>
      <t>年车江街道福泉社区集体经济合作社养殖田螺产业项目</t>
    </r>
  </si>
  <si>
    <t>车江街道福泉社区巷子口、增加畔、颜家，谭家园组</t>
  </si>
  <si>
    <r>
      <rPr>
        <sz val="14"/>
        <color theme="1"/>
        <rFont val="仿宋"/>
        <charset val="134"/>
      </rPr>
      <t>养殖田螺</t>
    </r>
    <r>
      <rPr>
        <sz val="14"/>
        <color rgb="FF000000"/>
        <rFont val="仿宋"/>
        <charset val="134"/>
      </rPr>
      <t>80亩</t>
    </r>
  </si>
  <si>
    <t>充分利用闲置农田，水塘，调动村民积极性</t>
  </si>
  <si>
    <t>2024年车江街道白水村千亩示范片种植优质稻</t>
  </si>
  <si>
    <t>布一、布二、布三、廖家、王家、扬水、何家、松山、江西、颜塘等组</t>
  </si>
  <si>
    <t>1500亩优质稻种植（含板田翻耕、育秧、机插）</t>
  </si>
  <si>
    <t>提高种粮积极性，减少农民分散种植成本</t>
  </si>
  <si>
    <t>2024年车江街道花桥村道路交通建设项目</t>
  </si>
  <si>
    <t>玉龙组花桥组阳鸟组</t>
  </si>
  <si>
    <t>硬化道路2500米</t>
  </si>
  <si>
    <t>脱贫户、困难户产业分红、务工增加收入</t>
  </si>
  <si>
    <t>2024年恒星村莲子基地建设产业发展项目</t>
  </si>
  <si>
    <t>恒星村合兴塘组</t>
  </si>
  <si>
    <t>翻耕稻田种植莲藕150亩</t>
  </si>
  <si>
    <t>充分利用闲置农田，调动村民积极性，力争解决10人就业，提高村集体经济收入</t>
  </si>
  <si>
    <t>2024年车江街道胜利村胜利村专业合作社项目</t>
  </si>
  <si>
    <t>伍家</t>
  </si>
  <si>
    <t>养殖黑山羊300头</t>
  </si>
  <si>
    <t>充分利用闲置山地，调动村民积极性，力争解决3-5人就业</t>
  </si>
  <si>
    <t>宝盖镇</t>
  </si>
  <si>
    <t>2024年宝盖镇梅塘村优质稻200亩、烟叶200亩、、油茶500亩种植项目</t>
  </si>
  <si>
    <t>梅塘村</t>
  </si>
  <si>
    <t>900亩</t>
  </si>
  <si>
    <t>帮助受益脱贫人口数及防止返贫监测对象增收2000元/人/年</t>
  </si>
  <si>
    <t>宝盖镇人民政府</t>
  </si>
  <si>
    <t>2024年宝盖镇网山村优质稻、棉花、烟叶种植项目</t>
  </si>
  <si>
    <t>网山村</t>
  </si>
  <si>
    <t>优质稻、棉花、烟叶种植500亩</t>
  </si>
  <si>
    <t>帮助受益脱贫人口数及防止返贫监测对象人均增收500元/人/年</t>
  </si>
  <si>
    <t>2024年宝盖镇车陂村优质稻1500、烟叶400亩、棉花200亩种植项目</t>
  </si>
  <si>
    <t>车陂村</t>
  </si>
  <si>
    <t>2100亩</t>
  </si>
  <si>
    <t>2024年宝盖镇散市村生态稻种植项目</t>
  </si>
  <si>
    <t>散市村全村</t>
  </si>
  <si>
    <t>2024年宝盖镇宝盖村枇杷、优质水稻种植项目</t>
  </si>
  <si>
    <t>宝盖村</t>
  </si>
  <si>
    <t>近尾洲镇</t>
  </si>
  <si>
    <t>2024年近尾洲镇满坪村湘莲、稻谷种植</t>
  </si>
  <si>
    <t>近尾洲镇满坪村元家组、泉塘口、新屋组等12个产业基地</t>
  </si>
  <si>
    <t>湘莲种植50亩，稻谷种植190亩</t>
  </si>
  <si>
    <t>促进区域产业结构调整及特色产业经济发展；预计为脱贫户新增就业岗位15个，增加脱贫户家庭产业收入300元/户/年。</t>
  </si>
  <si>
    <t>土地流转、务工优先、产业分红、产业增收、农业技术
指导</t>
  </si>
  <si>
    <t>近尾洲镇人民政府</t>
  </si>
  <si>
    <t>2024年近尾洲镇满坪村生态养鱼</t>
  </si>
  <si>
    <t>近尾洲镇满坪村元家组、塘家组、新屋组等8个产业基地</t>
  </si>
  <si>
    <t>生态养鱼60亩</t>
  </si>
  <si>
    <t>促进区域产业结构调整及特色产业经济发展；预计为脱贫户新增就业岗位15个，增加脱贫户家庭产业收入200元/户/年。</t>
  </si>
  <si>
    <t>2024年近尾洲镇朱雅村村集体级合作社特色水产养殖业发展</t>
  </si>
  <si>
    <t>近尾洲镇朱雅村白杨、鸾凤、上南、环木等组</t>
  </si>
  <si>
    <t>购买青蛙种苗15万只、饲料30吨；场地建设30亩及其它配套设施</t>
  </si>
  <si>
    <t>预估青蛙出产量60000斤、为10户脱贫户提供灵活就业、增加村集体经济收入12万元</t>
  </si>
  <si>
    <t>2024年近尾洲镇福元村经济合作社种植基地</t>
  </si>
  <si>
    <t>近尾洲镇福元村小塘、厂木、刘家、井坵等7个组</t>
  </si>
  <si>
    <t>湘莲种植100亩，优质稻种植300亩。</t>
  </si>
  <si>
    <t>为脱贫户提供工作岗位，提高福元村集体收入增收，带动周边7个村民小组645人参与种植。</t>
  </si>
  <si>
    <t>务工优先、产业增收、生产生活条件改善</t>
  </si>
  <si>
    <t>2024年近尾洲镇义仁村棉花种植、粮食种植</t>
  </si>
  <si>
    <t>义仁村</t>
  </si>
  <si>
    <t>棉花种植280亩
粮食种植870亩</t>
  </si>
  <si>
    <t>预计为脱贫、监测对象新增就业岗位6个，增加脱贫、监测对象家庭产业收入300元/户/年，收益分红增收60元/人/年。</t>
  </si>
  <si>
    <t>2024年近尾洲镇义仁村黄皮草鱼养殖</t>
  </si>
  <si>
    <t>草鱼养殖30000尾</t>
  </si>
  <si>
    <t>促进村产业结构调整及特色产业经济发展；预计为脱贫户、监测户人均年收入收益分红增收50元/人/年。</t>
  </si>
  <si>
    <t>2024年近尾洲镇大梓村塘清淤、塘坝硬化、维修</t>
  </si>
  <si>
    <t>大梓村新屋、下井、上山石、氽冲、木家等9个组</t>
  </si>
  <si>
    <t>5000立方、硬化加固120立方、维修3座</t>
  </si>
  <si>
    <t>修复解决450亩稻田灌溉缺水问题，恢复生产，预计增加全村村民产业收入8万元/年；</t>
  </si>
  <si>
    <t>2024年近尾洲镇管山村水果种植基地</t>
  </si>
  <si>
    <t>管山村王家、新元、社公等组</t>
  </si>
  <si>
    <t>种植特色水果树50亩</t>
  </si>
  <si>
    <t>促进区城产业结构调整及特色产业经济发展;预计为脱贫监测对象新增就业岗位5个，增加脱贫、监测对象家庭产业收入200元/户/年</t>
  </si>
  <si>
    <t>2024年近尾洲镇沿途村种植业扩建</t>
  </si>
  <si>
    <t>沿途村镜塘.水口.刘家.新屋皂.黄甲.翠口.余阴.长角.红卫.麻田，长角等组</t>
  </si>
  <si>
    <t>双季稻种植100亩，湘莲种植扩建50亩，棉花种植120亩</t>
  </si>
  <si>
    <t>促进区域产业结构调整及特色产业经济发展；预计为脱贫、监测对象新增就业岗位8个，增加脱贫、监测对象家庭产业收入500元/户/年。</t>
  </si>
  <si>
    <t>咸塘镇</t>
  </si>
  <si>
    <t>咸塘镇高桥村2024年优质稻种植项目</t>
  </si>
  <si>
    <t>高桥村</t>
  </si>
  <si>
    <t>优质稻种植300亩</t>
  </si>
  <si>
    <t>增加村集体经济收入，实现产业振兴</t>
  </si>
  <si>
    <t>咸塘镇人民政府</t>
  </si>
  <si>
    <t>咸塘镇高桥村2024年油菜种植项目</t>
  </si>
  <si>
    <t>60亩</t>
  </si>
  <si>
    <t>咸塘镇桐岗村2024年水稻油菜葡萄油茶棉花种植项目</t>
  </si>
  <si>
    <t>桐岗村28个村民小组</t>
  </si>
  <si>
    <t>1.社会化服务
2.种植水稻、油菜、葡萄、油茶、棉花</t>
  </si>
  <si>
    <t>发展粮食生产、发展种植特色产业、增加村经济合作社收入、桐岗村民人均收入</t>
  </si>
  <si>
    <t>咸塘镇云山村2024年铁树种植加工及相关配套附属设施建设项目</t>
  </si>
  <si>
    <t>加工、种植</t>
  </si>
  <si>
    <t>云山村</t>
  </si>
  <si>
    <t>发展壮大村级集体经济、增加村级收入、有助于村民就近就业。</t>
  </si>
  <si>
    <t>咸塘镇柴冲村2024年道路硬化项目</t>
  </si>
  <si>
    <t>基础设施建设</t>
  </si>
  <si>
    <t>柴冲村16个</t>
  </si>
  <si>
    <t>李长塘组道路硬化</t>
  </si>
  <si>
    <t>完善基础设施改善村居交通环境</t>
  </si>
  <si>
    <t>咸塘镇花江村2024年邓家山至罗政托水沟排洪建设项目</t>
  </si>
  <si>
    <t>花江村花江庄组</t>
  </si>
  <si>
    <t>建设内容：水沟排洪建设
建设里程：2.1km</t>
  </si>
  <si>
    <t>1、增加排洪抗险能力、保障农业生产。
2、促进脱贫户及监测户增收0.1万元。</t>
  </si>
  <si>
    <t>谭子山镇</t>
  </si>
  <si>
    <t>2024年谭子山镇炮公村生态养鱼项目</t>
  </si>
  <si>
    <t>炮公村</t>
  </si>
  <si>
    <t>生态养鱼200亩、6万尾</t>
  </si>
  <si>
    <t>增加村集体收入，提高就业岗位</t>
  </si>
  <si>
    <t>务工、分红、奖补等</t>
  </si>
  <si>
    <t>谭子山镇人民政府</t>
  </si>
  <si>
    <t>2024年谭子山镇炮公村种植项目</t>
  </si>
  <si>
    <t>种植水稻300亩、</t>
  </si>
  <si>
    <t>2024年谭子山镇炮公村通组公路硬化公里</t>
  </si>
  <si>
    <t>烟竹等12个组公路硬化10公里</t>
  </si>
  <si>
    <t>解决农户出行问题、生产生活需要等</t>
  </si>
  <si>
    <t>2024年谭子山镇杨湖村优质水稻种植基地</t>
  </si>
  <si>
    <t>杨湖村</t>
  </si>
  <si>
    <t>水稻种植200亩</t>
  </si>
  <si>
    <t>壮大村集体经济</t>
  </si>
  <si>
    <t>2024年谭子山镇杨湖村特色水产养殖</t>
  </si>
  <si>
    <t>养鱼100000条</t>
  </si>
  <si>
    <t>2024年谭子山镇杨湖村塘坝清淤护砌</t>
  </si>
  <si>
    <t>10口骨干山塘清淤护砌</t>
  </si>
  <si>
    <t>解决生产生活需要，灌溉等</t>
  </si>
  <si>
    <t>2024年谭子山镇司马村塘坝护砌清淤</t>
  </si>
  <si>
    <t>司马村</t>
  </si>
  <si>
    <t>骨干塘清淤塘坝护砌5口</t>
  </si>
  <si>
    <t>增加灌溉功能</t>
  </si>
  <si>
    <t>2024年谭子山镇工联村优质稻种植</t>
  </si>
  <si>
    <t>工联村</t>
  </si>
  <si>
    <t>优质稻种植600亩</t>
  </si>
  <si>
    <t>2024年谭子山镇水井村秧冲组组道硬化</t>
  </si>
  <si>
    <t>水井村</t>
  </si>
  <si>
    <t>秧冲组组道硬化700米</t>
  </si>
  <si>
    <t>2024年谭子山镇高杨村塘坝护砌清淤</t>
  </si>
  <si>
    <t>高杨村</t>
  </si>
  <si>
    <t>高杨村村内塘坝护砌清淤</t>
  </si>
  <si>
    <t>解决生活需要、灌溉等</t>
  </si>
  <si>
    <t>2024年谭子山镇大田村油茶、水稻、油菜、棉花等种植</t>
  </si>
  <si>
    <t>大田村</t>
  </si>
  <si>
    <t>油茶苗陆仟株，水稻壹仟亩，棉花贰百亩</t>
  </si>
  <si>
    <t>增加村集体经济收入，提供就业岗位</t>
  </si>
  <si>
    <t>2024年谭子山镇大田村湘黄鸡黑山羊养殖</t>
  </si>
  <si>
    <t>新 建</t>
  </si>
  <si>
    <t xml:space="preserve">大田村 </t>
  </si>
  <si>
    <t>养殖湘黄鸡壹万羽黑山羊伍百头</t>
  </si>
  <si>
    <t>2024年谭子山镇增市村肉牛养殖</t>
  </si>
  <si>
    <t>增市村李冲组，东塘组，栋里组</t>
  </si>
  <si>
    <t>肉牛养殖30头</t>
  </si>
  <si>
    <t>2024年谭子山镇翔龙村塘坝护砌项目</t>
  </si>
  <si>
    <t>翔龙村</t>
  </si>
  <si>
    <t>翔龙村李子组、上公塘组、味子组、毛冲组等四口塘</t>
  </si>
  <si>
    <t>解决村组农田灌溉</t>
  </si>
  <si>
    <t>2024年谭子山镇长坵村田间、塘坝清淤护砌项目</t>
  </si>
  <si>
    <t>长坵村</t>
  </si>
  <si>
    <t>长坵村23口骨干塘清淤护砌、田间渠道5000米</t>
  </si>
  <si>
    <t>2024年谭子山镇上塘村水利建设</t>
  </si>
  <si>
    <t>上塘村</t>
  </si>
  <si>
    <t>高标准农田建设塘头硬化，清淤</t>
  </si>
  <si>
    <t>解决村民生活生产需求</t>
  </si>
  <si>
    <t>2024年谭子山镇五塘村优质稻、粮、棉种植加工、服务</t>
  </si>
  <si>
    <t>五塘村</t>
  </si>
  <si>
    <t>力塘组、五塘、氽草塘、代冲组香花塘、排塘、冲皂组400亩</t>
  </si>
  <si>
    <t>种植养殖加工服务</t>
  </si>
  <si>
    <t>2024年谭子山镇香花村骨干塘清淤护砌</t>
  </si>
  <si>
    <t>香花村</t>
  </si>
  <si>
    <t>骨干塘清淤护砌500米</t>
  </si>
  <si>
    <t>泉溪镇</t>
  </si>
  <si>
    <t>2024年泉溪镇浦兴村水产养殖项目</t>
  </si>
  <si>
    <t>浦兴村
中茶组</t>
  </si>
  <si>
    <t>养殖“四大家鱼”，水面约200亩</t>
  </si>
  <si>
    <t>发展农业生产、壮大村集体经济、增加脱贫户收入</t>
  </si>
  <si>
    <t>泉溪镇人民政府</t>
  </si>
  <si>
    <t>2024年泉溪镇喇叭堰村果园基地建设基项目</t>
  </si>
  <si>
    <t>喇叭堰村
柿子皂组
上小冲组
国马皂组</t>
  </si>
  <si>
    <t>种植新品种水果、打造水果采摘园350亩</t>
  </si>
  <si>
    <t>壮大村集体经济、增加农户收入</t>
  </si>
  <si>
    <t>2024年泉溪镇大安村香西瓜油茶基地建设项目</t>
  </si>
  <si>
    <t>大安村
上公
中家
度家
石狮塘</t>
  </si>
  <si>
    <t>香西瓜150亩、油茶基地80亩</t>
  </si>
  <si>
    <t>发展特色产业、壮大村集体经济、增加农户收入</t>
  </si>
  <si>
    <t>2024年泉溪镇泉溪村葡萄基地建设项目</t>
  </si>
  <si>
    <t>泉溪村
石头岭组</t>
  </si>
  <si>
    <t>葡萄种植及管护80亩，大棚改建</t>
  </si>
  <si>
    <t>2024年泉溪镇三圆村瓜蒌基地建设项目</t>
  </si>
  <si>
    <t xml:space="preserve">
三圆村
罗碧塘组</t>
  </si>
  <si>
    <t>翻耕整地
100亩、
种植瓜蒌
100亩</t>
  </si>
  <si>
    <t>2024年泉溪镇三圆村水果基地建设项目</t>
  </si>
  <si>
    <t>三圆村
罗碧塘组</t>
  </si>
  <si>
    <t>枇杷基地260亩</t>
  </si>
  <si>
    <t>2024年泉溪镇泉长村脐橙基地建设项目</t>
  </si>
  <si>
    <t>泉长村
土库岭组
陈湖塘组</t>
  </si>
  <si>
    <t>种植脐橙60亩</t>
  </si>
  <si>
    <t>2024年泉溪镇木蔸村水产养殖、休闲旅游建设项目</t>
  </si>
  <si>
    <t>木蔸湖周边</t>
  </si>
  <si>
    <t>水产养殖、休闲垂钓、太空莲观赏采摘</t>
  </si>
  <si>
    <t>2024年泉溪镇白沙村老虎塘组门口塘维修项目</t>
  </si>
  <si>
    <t>白沙村
老虎塘组</t>
  </si>
  <si>
    <t>维修水塘一口</t>
  </si>
  <si>
    <t>增加灌溉面积，增加农户收入</t>
  </si>
  <si>
    <t>岐山镇</t>
  </si>
  <si>
    <t>2024年岐山镇东华村棉花种植项目</t>
  </si>
  <si>
    <t>岐山镇东华村白竹山组、响应组、东华组、迎秀组、干子皂组</t>
  </si>
  <si>
    <t>种植棉花120亩</t>
  </si>
  <si>
    <t>巩固脱贫成效，提供就业岗位</t>
  </si>
  <si>
    <t>群众参与，征求村民意见，村民知晓，进行公示公告，务工收入，土地流转</t>
  </si>
  <si>
    <t>岐山镇人民政府</t>
  </si>
  <si>
    <t>2024年岐山镇东华村银刁鱼养殖项目</t>
  </si>
  <si>
    <t>岐山镇东华村响应组、迎秀组。</t>
  </si>
  <si>
    <t>养殖银刁鱼20亩</t>
  </si>
  <si>
    <t>巩固脱贫成效，提供就业岗位，增加收入</t>
  </si>
  <si>
    <t>2024年岐山镇日光村生猪养殖项目</t>
  </si>
  <si>
    <t>湖南日光农业发展有限公司</t>
  </si>
  <si>
    <r>
      <rPr>
        <sz val="14"/>
        <color theme="1"/>
        <rFont val="仿宋"/>
        <charset val="134"/>
      </rPr>
      <t>生猪养殖10000头</t>
    </r>
    <r>
      <rPr>
        <sz val="14"/>
        <color theme="1"/>
        <rFont val="宋体"/>
        <charset val="134"/>
      </rPr>
      <t> </t>
    </r>
  </si>
  <si>
    <t>增加村集体经济收入，促进乡村振兴</t>
  </si>
  <si>
    <t>2024年岐山镇日光村花椒种植基地建设项目</t>
  </si>
  <si>
    <t>日光村</t>
  </si>
  <si>
    <t>荒山平整200余亩，灌溉水井2座，购买花椒苗16000余株等。</t>
  </si>
  <si>
    <t>增加村集体经济收入，巩固脱贫攻坚，促进乡村振兴</t>
  </si>
  <si>
    <t>2024年岐山镇长康村种植业基地建设项目</t>
  </si>
  <si>
    <t>长康村</t>
  </si>
  <si>
    <t>特色产业：黄桃20亩、脐橙20亩、火龙果20亩、桑椹15亩、凤梨20亩、香莲10亩等四季水果。</t>
  </si>
  <si>
    <t>脱贫户及村集体经济增加收入</t>
  </si>
  <si>
    <t>2024年岐山镇长康村通村、通户路建设项目</t>
  </si>
  <si>
    <t>通组路硬化6000米、护栏2000米及入户路改造1500米</t>
  </si>
  <si>
    <t>美化乡村环境，提高居民生产生活安全</t>
  </si>
  <si>
    <t>2024年岐山镇灯塔村花椒种植项目</t>
  </si>
  <si>
    <t>岐山镇灯塔村欧家，金盘，金塘，三塘，松木，下午等24个小组</t>
  </si>
  <si>
    <t>150亩花花椒种植</t>
  </si>
  <si>
    <t>发展村民集体经济，奠定乡村益基础，提高村民收入，增加就业机会</t>
  </si>
  <si>
    <t>2024年岐山镇中山村水利建设项目</t>
  </si>
  <si>
    <t>新建、
扩建</t>
  </si>
  <si>
    <t>岐山镇中山村金狮组、鸟林组、力冲组、毛塘组、香花组、墈上组、花生组、洛塘组、吕坳组、头塘组、新塘组、肖冲组</t>
  </si>
  <si>
    <t>鱼塘护坡清淤4口；水库修缮1座；渠道修缮、清淤0.5公里；河道修缮、清淤1.5公里。</t>
  </si>
  <si>
    <t>可增加鱼塘收入，方便农业灌溉及泄洪</t>
  </si>
  <si>
    <t>2024年岐山镇花山村肉牛养殖项目</t>
  </si>
  <si>
    <t>塘司组</t>
  </si>
  <si>
    <t>养肉牛50头</t>
  </si>
  <si>
    <t>2024年岐山镇赐山村林下经济项目</t>
  </si>
  <si>
    <t>颜池塘组、易家塘组、邹老屋组、高卜塘组、  鸳鸯塘组等21个组</t>
  </si>
  <si>
    <t>示范100亩</t>
  </si>
  <si>
    <t>增加村集体经济收入、提供就业岗位</t>
  </si>
  <si>
    <t>2024年岐山镇赐山村塘坝护砌项目</t>
  </si>
  <si>
    <t>王才世组、杨华皂组等15个小组蓄水主干塘</t>
  </si>
  <si>
    <t>80亩</t>
  </si>
  <si>
    <t>保障农田灌溉提高农作物产量</t>
  </si>
  <si>
    <t>2024年岐山镇芳冲村窄路扩宽项目</t>
  </si>
  <si>
    <t>芳冲村</t>
  </si>
  <si>
    <t>将连通衡阳县2.6公里的岐关公路扩宽硬化</t>
  </si>
  <si>
    <t>方便村民出行，提升景区形象和交通运输能力</t>
  </si>
  <si>
    <t>2024年岐山镇大江村水渠维修项目</t>
  </si>
  <si>
    <t>大江村34个组</t>
  </si>
  <si>
    <t>田间水渠维修6处共8.5千米</t>
  </si>
  <si>
    <t>发展粮食生产，方便稻田灌溉</t>
  </si>
  <si>
    <t>2024年岐山镇永兴村山塘维修建设项目</t>
  </si>
  <si>
    <t>畔冲组，柿子坪组、两尧组、革新组、泥湾组、西公塘等29个组</t>
  </si>
  <si>
    <t>维修山塘10口</t>
  </si>
  <si>
    <t>2024年岐山镇团集村农业种植及加工项目</t>
  </si>
  <si>
    <t>双雅塘组</t>
  </si>
  <si>
    <t>种植水稻、油菜、棉花等农产品150亩</t>
  </si>
  <si>
    <t>增加村集体收益9万元</t>
  </si>
  <si>
    <t>2024年岐山镇团集村骨干水塘清淤护砌及电力排灌站工程项目</t>
  </si>
  <si>
    <t>全村42个小组骨干水塘</t>
  </si>
  <si>
    <t>新增蓄水量20000m3，清理淤泥10000m3，护砌1000m3、新建电力排灌站5个</t>
  </si>
  <si>
    <t>蓄水保水，提高抗旱能力，保障粮食产量稳中有增</t>
  </si>
  <si>
    <t>2024年岐山镇赤堰村黄金奈李及黄桃种植项目</t>
  </si>
  <si>
    <t>赤堰村衡阳市旺源生态种养专业合作社</t>
  </si>
  <si>
    <t>扩建50亩基地</t>
  </si>
  <si>
    <t>增加村集体经济收入1万元和增加全村群众务工平台及收入</t>
  </si>
  <si>
    <t>2024年岐山镇石堰村骨干塘清淤重建项目</t>
  </si>
  <si>
    <t>维修</t>
  </si>
  <si>
    <t>石堰村</t>
  </si>
  <si>
    <t>石堰村边冲组、秧元组、小源组、新文组等14个小组骨干塘清淤、护坡。</t>
  </si>
  <si>
    <t>保护生态环境，提高村民宜居环境。</t>
  </si>
  <si>
    <t>向阳桥街道</t>
  </si>
  <si>
    <t>2024年向阳桥街道朝阳村经济合作社牛场扩建</t>
  </si>
  <si>
    <t>朝阳村堰头组</t>
  </si>
  <si>
    <t>扩建牛舍700㎡，钢粪棚300㎡</t>
  </si>
  <si>
    <t>壮大村集体经济收入，解决5人就业</t>
  </si>
  <si>
    <t>政务公开、务工收入、分红</t>
  </si>
  <si>
    <t>向阳桥街道办事处</t>
  </si>
  <si>
    <t>2024年向阳桥街道朝阳村山平塘清淤硬化建设项目</t>
  </si>
  <si>
    <t>朝阳村阳家、贺家、大冲组</t>
  </si>
  <si>
    <t>山平塘清淤硬化3口</t>
  </si>
  <si>
    <t>解决灌溉面积，发展农业生产</t>
  </si>
  <si>
    <t>2024年向阳桥街道富高村枇杷种植</t>
  </si>
  <si>
    <t>富高村</t>
  </si>
  <si>
    <t>野枇杷种植300亩</t>
  </si>
  <si>
    <t>壮大集体经济收入，解决10人就业</t>
  </si>
  <si>
    <t>2024年向阳桥街道青冲村果业种植</t>
  </si>
  <si>
    <t>青冲村</t>
  </si>
  <si>
    <t>壮大村集体经济收入，解决部分人口就业</t>
  </si>
  <si>
    <t>2024年向阳桥街道茅岗村种植优质稻</t>
  </si>
  <si>
    <t>王家、竹冲、夏家、蒋家、思义、新民</t>
  </si>
  <si>
    <t>种植优质稻200亩</t>
  </si>
  <si>
    <t>壮大村集体经济收入，解决10人就业</t>
  </si>
  <si>
    <t>2024年向阳桥街道茅岗村种植烟叶</t>
  </si>
  <si>
    <t>东风、富强、新和、盐冲组</t>
  </si>
  <si>
    <t>种植烟叶300亩</t>
  </si>
  <si>
    <t>2024年向阳桥街道桐梓山村药材种植</t>
  </si>
  <si>
    <t>王吉坪、肺叶皂组</t>
  </si>
  <si>
    <t>土地流转60亩</t>
  </si>
  <si>
    <t>壮大村集体经济收入，解决20人就业</t>
  </si>
  <si>
    <t>2024年向阳桥街道勤丰村瓜蒌种植</t>
  </si>
  <si>
    <t>勤丰村</t>
  </si>
  <si>
    <t>瓜蒌种植770亩</t>
  </si>
  <si>
    <t>壮大集体经济收入，解决60人就业</t>
  </si>
  <si>
    <t>2024年向阳桥街道勤丰村水渠清淤硬化</t>
  </si>
  <si>
    <t>旭日组、太和堂组</t>
  </si>
  <si>
    <t>水渠清淤硬化2公里</t>
  </si>
  <si>
    <t>改善水利基础设施，有效解决灌溉面积，增产增收</t>
  </si>
  <si>
    <t>2024年向阳桥街道郭市村水塘清淤扩容</t>
  </si>
  <si>
    <t>增雅冲、鲁冲、上达、存后组</t>
  </si>
  <si>
    <t>水塘清淤扩容4口塘</t>
  </si>
  <si>
    <t>2024年向阳桥街道新联村种植湘莲项目</t>
  </si>
  <si>
    <t>新联村</t>
  </si>
  <si>
    <t>种植湘莲50亩</t>
  </si>
  <si>
    <t>壮大村集体经济收入，解决8人就业</t>
  </si>
  <si>
    <t>2024年向阳桥街道西里坪村山平塘清淤硬化</t>
  </si>
  <si>
    <t>和顺塘、骨水冲组、杨柳桥、红田、上洲、下洲、阳吉塘、丫吉塘、西里坪等组</t>
  </si>
  <si>
    <t>山平塘清淤硬化55亩</t>
  </si>
  <si>
    <t>2024年向阳桥街道曙光村莲藕种植</t>
  </si>
  <si>
    <t>曙光村子乔组</t>
  </si>
  <si>
    <t>莲藕种植20亩</t>
  </si>
  <si>
    <t>壮大集体经济收入，解决3人就业</t>
  </si>
  <si>
    <t>2024年向阳桥街道黄狮村水塘清淤硬化项目</t>
  </si>
  <si>
    <t>黄狮村畔木、罗福、新龙、董木、井冲、桥头等组</t>
  </si>
  <si>
    <t>水塘清淤硬化6个组</t>
  </si>
  <si>
    <t>改善水利设施，增产增收</t>
  </si>
  <si>
    <t>2024年向阳桥街道力明村棉花种植</t>
  </si>
  <si>
    <t>力明村小洲、石桥廖家坪上</t>
  </si>
  <si>
    <t>种植棉花30亩</t>
  </si>
  <si>
    <t>壮大村集体经济，解决10人就业</t>
  </si>
  <si>
    <t>2024年向阳桥街道土谷塘村养鱼</t>
  </si>
  <si>
    <t>土谷塘村</t>
  </si>
  <si>
    <t>养鱼10亩</t>
  </si>
  <si>
    <t>壮大村集体经济收入，解决2人就业</t>
  </si>
  <si>
    <t>2024年向阳桥街道灵觉村杨柳河水渠清淤</t>
  </si>
  <si>
    <t>灵觉村梅山组</t>
  </si>
  <si>
    <t>水渠清淤硬化6公里</t>
  </si>
  <si>
    <t>解决灌溉面积、发展农业生产</t>
  </si>
  <si>
    <t>2024年向阳桥街道金升村烟叶规模化生产项目</t>
  </si>
  <si>
    <t>金升村</t>
  </si>
  <si>
    <t>建设规模化烟田700亩</t>
  </si>
  <si>
    <t>2024年向阳桥街道白洋村鱼塘清淤、硬化</t>
  </si>
  <si>
    <t>大湾、皂里组</t>
  </si>
  <si>
    <t>门口塘清淤硬化</t>
  </si>
  <si>
    <t>茅市镇</t>
  </si>
  <si>
    <t>2024年茅市镇黄江村种植、养殖业项目</t>
  </si>
  <si>
    <t>茅市镇黄江村尤冲组、荷家组、五家组、龙兴组、长塘组、塘文组、新铺组、西皂组、雪一组、雪二组、柑坪组、黄巩组、畔塘组、白江组、
洪塘组、洪波组、幕底组、香花组、杨梅组、接龙组、黄江组、畔皂组、周国组、狮球组、白泥组、落宝组、卉叶组、黄瓜组、
新发组、浪石组、新屋组、五星组、康雅组、枫树组、风雅组、邓雅组、蒋江组</t>
  </si>
  <si>
    <t>黄江村水稻种植380亩、果木300亩、养鱼20亩（骨干塘、田间沟渠维修加固、护砌、清淤）</t>
  </si>
  <si>
    <t>增加村集体经济收入，增加脱贫户每人每年0.015万元收入</t>
  </si>
  <si>
    <t>群众参与且项目公开公示，脱贫户参与务工、分红</t>
  </si>
  <si>
    <t>茅市镇人民政府</t>
  </si>
  <si>
    <t>2024年灯芯坪村水稻种植，甲鱼.银叼鱼养殖</t>
  </si>
  <si>
    <t>灯芯坪村长塘组,福元组,石板组</t>
  </si>
  <si>
    <t>茅市镇银叼鱼20万尾,甲鱼10000只</t>
  </si>
  <si>
    <t>增加脱贫户每人每年0.02万元收入提高村集体经济收入</t>
  </si>
  <si>
    <t>2024年茅市镇油麻塘村养鸡
种棉花</t>
  </si>
  <si>
    <t>油麻塘村战马组
曹家组</t>
  </si>
  <si>
    <t>油麻塘村养殖三黄鸡7000羽
棉花100亩</t>
  </si>
  <si>
    <t>增加脱贫户每人每年0.02万元收入，提高村集体经济收入</t>
  </si>
  <si>
    <t>2024年茅市镇九龙村养猪场续建</t>
  </si>
  <si>
    <t>茅市镇九龙村老屋组</t>
  </si>
  <si>
    <t>九龙村养殖生猪600头、及配套设施建设</t>
  </si>
  <si>
    <t>脱贫户人均增收0.02万元、村集体经济年度增收</t>
  </si>
  <si>
    <t>2024年茅市镇九龙村塘坝护砌。</t>
  </si>
  <si>
    <t>茅市镇九龙村家门组、同口组、新发组。</t>
  </si>
  <si>
    <t>家门组家门塘坝护砌：长80m、高3m、宽0.8m，同口组水库塘坝护砌：长70m、高3m、宽0.8m，新发组过路塘塘坝护砌：长80m、高3m、宽0.8m。</t>
  </si>
  <si>
    <t>方便脱贫户及村民灌溉农田，粮食增收。</t>
  </si>
  <si>
    <t>2024年茅市镇坪山村特色水稻种植、养殖</t>
  </si>
  <si>
    <t>茅市镇坪山村泉江、黄彩、土冲、桥头、白米、新塘、大李、李富、庆花、锅塘、新桥、秧江、彭家、许家、木头、塘坝、梅塘、冲里、大胡、小胡、云南、町里、新龙、周家、新贺、老贺、段家、松家、兴塘</t>
  </si>
  <si>
    <t>坪山村养鱼100000尾、水稻种植80亩、养猪100头</t>
  </si>
  <si>
    <t>2024年茅市镇坪山村道路硬化</t>
  </si>
  <si>
    <t>茅市镇坪山村下冲组、段家组、冲里组、小胡组、大胡组、白米组、秋江组、桥头组</t>
  </si>
  <si>
    <t>坪山村公路硬化5公里</t>
  </si>
  <si>
    <t>方便脱贫户及村民灌溉农田，粮食增收</t>
  </si>
  <si>
    <t>2024年茅市镇茅市村收机耕道、骨干塘维修护砌</t>
  </si>
  <si>
    <t>茅市村玉叶组、全福堂组、排冲组、大屋里组、篓子组、旧屋组、兴龙组、栗山组、老屋组、青树组、罗家组、大南组、王水组、报头组、普乐组、湖冲、竹知组、新屋冲组、东头组、江塘组、冻井组、新豆组、老豆组、斋公组、八角组</t>
  </si>
  <si>
    <t>茅市村机耕道新修2公里，骨干塘维修护砌24口</t>
  </si>
  <si>
    <t>方便脱贫户全村民灌溉农田、粮食增收提高村集体经济收入</t>
  </si>
  <si>
    <t>2024年茅市镇宝树村养牛养羊、养鱼、棉花、水稻、芝麻、花生种植项目</t>
  </si>
  <si>
    <t>茅市镇宝树村吹风组、冲皂组、庙埠组、李子冲组、杨冲组、罗布组、庙埠组、凤雅组、桥头组、大兴铺组、桥麦组、马龙组、连石组</t>
  </si>
  <si>
    <t>宝树村吹风组、冲皂组、庙埠组、李子冲组、杨冲组养羊100只、牛50头、养鱼10万尾、种植水稻500亩、棉花种植100亩、芝麻300亩、花生400亩</t>
  </si>
  <si>
    <t>增加村集体经济收入，增加脱贫户每人每年0.02万元收入</t>
  </si>
  <si>
    <t>2024年茅市镇五岭村优质稻种植、水产养殖、水稻机插秧基地建设项目</t>
  </si>
  <si>
    <t>五岭村27个村民小组</t>
  </si>
  <si>
    <t>种植优质水稻400亩、养殖水面面积60亩。大棚面积1500平方、单次育秧机插水稻田120亩</t>
  </si>
  <si>
    <t>增加人平年收入增长500元、每亩稻田降低成本350元、节约劳动力2至3天</t>
  </si>
  <si>
    <t>2024年茅市镇白木江村公路硬化</t>
  </si>
  <si>
    <t>茅市镇白木
江村茶叶山组、大泥滩组、老城坪组、糠冲组、开元组、谢公塘组、白木江组、新城坪组、新头岭组</t>
  </si>
  <si>
    <t>白木
江村公路硬化7公里</t>
  </si>
  <si>
    <t>方便群众出行，节省农户出行时间10分钟</t>
  </si>
  <si>
    <t>2024年茅市镇齐天庙村水稻种植，生态养鱼养殖</t>
  </si>
  <si>
    <t>齐天庙村沙洲组、台冲组、龙虎组、斗家组、新屋组、兴龙组、桃源组、齐心组</t>
  </si>
  <si>
    <t>生态鱼8000尾、水稻种植1000亩</t>
  </si>
  <si>
    <t>方便脱贫户村民农田，粮食增产</t>
  </si>
  <si>
    <t>2024年茅市镇柿花村黑山羊养殖</t>
  </si>
  <si>
    <t>茅市镇柿花村大儒塘组</t>
  </si>
  <si>
    <t>柿花村养殖黑山羊500只</t>
  </si>
  <si>
    <t>2024年茅市镇泛市村白竹组道路硬化</t>
  </si>
  <si>
    <t>茅市镇泛市村白竹组</t>
  </si>
  <si>
    <t>加宽硬化2公里</t>
  </si>
  <si>
    <t>方便村民出行、生产生活、物资运输</t>
  </si>
  <si>
    <t>2024年茅市镇李家村水渠维修</t>
  </si>
  <si>
    <t>新塘组、检头冲组、白龙组、小头冲组、石家组、高古组、阳寿组</t>
  </si>
  <si>
    <t>茅市镇李家村水渠维修9000米</t>
  </si>
  <si>
    <t>2024年茅市镇荣贵村骨干唐维修、左干支渠维修、新开水渠、新建机耕道</t>
  </si>
  <si>
    <t>茅市镇荣贵村上升组（单水塘），东冲组（仁皂塘、门口塘），上升组（柏树塘、蛾公塘）、社元组（中史大塘），枇杷组（水库大塘），麻滩组（磨经塘），幸福组（门口塘），会兴组（胡冲塘，门口大塘），勤俭组（阳果塘、冲皂塘、沙子皂塘），立塘组（门口塘），文会组（上木塘），庙岭组（檀木塘、新屋皂唐、门口塘），知止组（达塘、镜皂塘）、新建1组（磨经塘）、祖门组（门口塘）、坳岭组（荷叶大塘）、七树组（狮塘）、向阳组（门口大塘）、下布组（门口塘）、大立组（门口塘、坠里冲坳上塘）、翻身组（大王思塘、谭思皂塘）、麻托组（代柳坳塘）、团结组（六丫冲皂里塘）、新建2组（石灰皂水库）、朝阳组（虫雅塘）、迎水组（新门塘）、云桂组（五早皂塘）、上古组（门口塘、蛾公塘）、柞市镇湾市组至荣贵村、团结组，麻托组，知止组至迎水组。庙岭组至新建组</t>
  </si>
  <si>
    <t>荣贵村维修骨干塘39口、柞市镇湾市组至荣贵村左干支渠维修9公里、知止组至迎水组排洪灌溉渠3500米、麻托组田间渠修建3000米、团结组田间渠修建3000米、庙岭组至新建组机耕道新建3000米</t>
  </si>
  <si>
    <t>2024年茅市镇上宗村黄皮草鱼养殖</t>
  </si>
  <si>
    <t>茅市镇上宗村社塘组、塘湾组、柞木组</t>
  </si>
  <si>
    <t>上宗村养黄皮草鱼30000尾</t>
  </si>
  <si>
    <t>2024年茅市镇三星村骨干塘塘坝护砌项目</t>
  </si>
  <si>
    <t>茅市镇三星村畔花组、贺诗组、大塘组、交禾组、瓢塘组、柑皂组、三古组、祖山组、竹塘组</t>
  </si>
  <si>
    <t>茅市镇三星村骨干塘9口</t>
  </si>
  <si>
    <t>2024年茅市镇斗山桥村通组公路硬化</t>
  </si>
  <si>
    <t>茅市镇斗山桥村合力组 枇杷组 高岭组</t>
  </si>
  <si>
    <t>通组公路硬化1.2公里</t>
  </si>
  <si>
    <t>方便全村群众出行，节省农户出行时间</t>
  </si>
  <si>
    <t>2024年茅市镇占禾冲村种植优质稻，檀山组养香猪</t>
  </si>
  <si>
    <t>茅市镇占禾冲村炭冲组，长塘组，双术组，檀山组</t>
  </si>
  <si>
    <t>炭冲组，长塘组，双术组150苗，养香猪320头</t>
  </si>
  <si>
    <t>2024年茅市镇占禾冲村三间组，双术塘水库，竹子塘清淤护砌</t>
  </si>
  <si>
    <t>茅市镇占禾冲村檀山组，三间，双术组</t>
  </si>
  <si>
    <t>三间组，双术塘水库，竹子塘清淤护砌，2口</t>
  </si>
  <si>
    <t>2024年茅市镇龙波村鱼业养殖及鱼塘清淤、种植业</t>
  </si>
  <si>
    <t>茅市镇龙波村高龙组、乌家组甘斗冲水库、廖家组、龙波组，仁门组，，全家组，肖雅组，浪石组，老里组，下古组，大家组，青各组，斋各组，石埠组，新屋组，老屋组，旷家组，青山组，班术组，枫雅组，肖雅组，龙眼组，周公组，仁门组，元皂组，矮子组，反木组，马祖组</t>
  </si>
  <si>
    <t>龙波村养鱼20万尾、土枇杷种植面积119亩、水稻种植600亩</t>
  </si>
  <si>
    <t>相市乡</t>
  </si>
  <si>
    <t>2024年相市乡荷塘村公路硬化</t>
  </si>
  <si>
    <t>荷塘村</t>
  </si>
  <si>
    <t>5公里</t>
  </si>
  <si>
    <t>相市乡人民政府</t>
  </si>
  <si>
    <t>2024年相市乡许田村优季稻种植（许田村经济合作社）</t>
  </si>
  <si>
    <t>许田村</t>
  </si>
  <si>
    <t>扩建400亩地</t>
  </si>
  <si>
    <t>增加村民经济收入</t>
  </si>
  <si>
    <t>2024年相市乡许田村油茶抚育</t>
  </si>
  <si>
    <t>油茶面积400亩</t>
  </si>
  <si>
    <t>增加集体和脱贫户经济收入</t>
  </si>
  <si>
    <t>2024年相市乡许田村王丫组通组公路硬化</t>
  </si>
  <si>
    <t>王丫组通组公路1.1公里硬化</t>
  </si>
  <si>
    <t>方便群众出行</t>
  </si>
  <si>
    <t>2024年相市乡直壁村油菜基地</t>
  </si>
  <si>
    <t>天禾组、井古组、高冲组、同古组、七房组、中塘组、上塘组</t>
  </si>
  <si>
    <t>980亩</t>
  </si>
  <si>
    <t>解决就业问题，增加收入</t>
  </si>
  <si>
    <t>2024年相市乡白衣村刹田组塘坝维修</t>
  </si>
  <si>
    <t>改扩建</t>
  </si>
  <si>
    <t>白衣村刹田组</t>
  </si>
  <si>
    <t>刹田组横名塘硬化、清淤</t>
  </si>
  <si>
    <t>增强500亩稻田抗旱能力</t>
  </si>
  <si>
    <t>2024年相市乡荷塘村枇杷种植</t>
  </si>
  <si>
    <t>老屋、羊角、荷叶</t>
  </si>
  <si>
    <t>132亩</t>
  </si>
  <si>
    <t>增加集体经济，带动就业创收。</t>
  </si>
  <si>
    <t>2024年相市乡托塘村蔬菜大棚项目</t>
  </si>
  <si>
    <t>上头、下头、张丫</t>
  </si>
  <si>
    <t>25亩</t>
  </si>
  <si>
    <t>解决组民务工就业问题，增加收入</t>
  </si>
  <si>
    <t>2024年相市乡沿
江村特色鱼养殖项
目</t>
  </si>
  <si>
    <t xml:space="preserve">
沿江村</t>
  </si>
  <si>
    <t>80 亩水
域</t>
  </si>
  <si>
    <t>增加集体
和脱贫户
经济收入</t>
  </si>
  <si>
    <t>2024年相市乡虎塘村棉花种植</t>
  </si>
  <si>
    <t>虎塘村</t>
  </si>
  <si>
    <t>续建棉花种植100亩</t>
  </si>
  <si>
    <t>三塘镇</t>
  </si>
  <si>
    <t>2024年三塘镇三福村脐橙基地种植项目</t>
  </si>
  <si>
    <t>三福冲，藕塘组</t>
  </si>
  <si>
    <t>增加村集体经济收入</t>
  </si>
  <si>
    <t>三塘镇人民政府</t>
  </si>
  <si>
    <t>2024年三塘镇杨梅村鸡鸭羊养殖项目</t>
  </si>
  <si>
    <t xml:space="preserve"> 老屋组、烟冲组等5个组</t>
  </si>
  <si>
    <t>养鸭4500只、养鸡4600只、羊200头及养殖设施建设</t>
  </si>
  <si>
    <t>增加务工收入及村集体经济收入</t>
  </si>
  <si>
    <t>2024年三塘镇长春村枇杷基地项目</t>
  </si>
  <si>
    <t>三塘镇长春村花木皂等15个组</t>
  </si>
  <si>
    <t>1200亩枇杷林管护及管网安装</t>
  </si>
  <si>
    <t>2024年三塘镇杨梅村道路硬化项目</t>
  </si>
  <si>
    <t xml:space="preserve">老屋冲等41个组  </t>
  </si>
  <si>
    <t>13公里</t>
  </si>
  <si>
    <t>生活条件改善</t>
  </si>
  <si>
    <t>2024年三塘镇大山村野生枇杷种植项目</t>
  </si>
  <si>
    <t>大山村增加塘组</t>
  </si>
  <si>
    <t>野生枇杷200亩管护及配套设施建设</t>
  </si>
  <si>
    <t>2024年三塘镇南铺村水产养殖项目</t>
  </si>
  <si>
    <t>扩建、续建</t>
  </si>
  <si>
    <t>三塘镇南铺村胡塘、周冲等组</t>
  </si>
  <si>
    <t>甲鱼养殖5亩、生态渔业100亩及基地设施建设池塘清淤5口、护坝5口</t>
  </si>
  <si>
    <t>增加村集体经济收入，同时预计解决务工120元/天、土地分红260元/亩</t>
  </si>
  <si>
    <t>2024年三塘镇南铺村骨干塘维修及河道维修清淤项目</t>
  </si>
  <si>
    <t>三塘镇南铺村贯冲-鲁北组、胡塘-上冲组等22个组，三塘镇南铺村老屋、丰吉背里等22个组</t>
  </si>
  <si>
    <t>河道维修清淤10公里，骨干塘维修18口</t>
  </si>
  <si>
    <t>解决农业产业发展所需的灌溉面积和蓄水量等</t>
  </si>
  <si>
    <t>2024年三塘镇印林村肉牛养殖及设施设备建设项目</t>
  </si>
  <si>
    <t>上湾组等20个组</t>
  </si>
  <si>
    <t>肉牛养殖200头及牛棚设施设备建设</t>
  </si>
  <si>
    <t>壮大集体经济收入</t>
  </si>
  <si>
    <t>2024年三塘镇四塘村优质稻种植及鱼塘清淤护坡项目</t>
  </si>
  <si>
    <t>四塘组、贯冲组、新铺组、高冲组等组</t>
  </si>
  <si>
    <t>优质稻种植200亩、鱼塘清淤护坡6口</t>
  </si>
  <si>
    <t>发展种殖产业，增加集体经济收入</t>
  </si>
  <si>
    <t>2024年三塘镇四塘村道路硬化建设项目</t>
  </si>
  <si>
    <t>老屋、柞水、宋雅等组</t>
  </si>
  <si>
    <t>3000米</t>
  </si>
  <si>
    <t>改善村民出行，美化乡村环境</t>
  </si>
  <si>
    <t>2024年三塘镇松山村特种鱼养殖及鱼塘清淤护坡项目</t>
  </si>
  <si>
    <t>三塘镇松山村周家祠等9各组</t>
  </si>
  <si>
    <t>特种鱼养殖220亩、鱼塘清淤护坡10口</t>
  </si>
  <si>
    <t>增加集体经济收入</t>
  </si>
  <si>
    <t>2024年三塘镇松山村村级道路建设项目</t>
  </si>
  <si>
    <t>三塘镇松山村对门组等6个组</t>
  </si>
  <si>
    <t>村级道路2000米</t>
  </si>
  <si>
    <t>解决群众出行便利和发展生产</t>
  </si>
  <si>
    <t>2024年三塘镇豪富村黄金柚种植项目</t>
  </si>
  <si>
    <t>豪富村观音组、楼皂等组</t>
  </si>
  <si>
    <t>黄金柚种植300亩及设施建设和管护等</t>
  </si>
  <si>
    <t>2024年三塘镇洲巩桥社区道路硬化建设项目</t>
  </si>
  <si>
    <t>皮冲组、洲市组、下冲组等7个组</t>
  </si>
  <si>
    <t>长950米宽3.5米</t>
  </si>
  <si>
    <t>改善居民出行，美化乡村坏境</t>
  </si>
  <si>
    <t>2024年中湖村优质稻种植及鱼塘清淤及塘坝护坡</t>
  </si>
  <si>
    <t>阳古塘、干子塘等组</t>
  </si>
  <si>
    <t>5口骨干塘</t>
  </si>
  <si>
    <t>改善农业灌溉条件</t>
  </si>
  <si>
    <t>2024年三塘镇神山村枇杷种植项目</t>
  </si>
  <si>
    <t>罗家、余庆等10个组</t>
  </si>
  <si>
    <t>50亩</t>
  </si>
  <si>
    <t>2024年三塘镇神山村鱼塘清淤护砌项目</t>
  </si>
  <si>
    <t>罗家、新屋、两仪等10个组</t>
  </si>
  <si>
    <t>3口塘</t>
  </si>
  <si>
    <t>2024年三塘镇洲市村骨干塘清淤、硬化及塘坝护坡项目</t>
  </si>
  <si>
    <t>谢公、罗冲、近雅、山福、胡皮等30个组</t>
  </si>
  <si>
    <t>30口</t>
  </si>
  <si>
    <t>2024年三塘镇兴隆村野枇杷种植及塘坝清淤护坡项目</t>
  </si>
  <si>
    <t>柏子塘组、太古山组等21个组</t>
  </si>
  <si>
    <t>野枇杷种植30亩、鱼塘清淤护坡4口</t>
  </si>
  <si>
    <t>发展农业生产，增加农户收入，壮大集体经济收入。</t>
  </si>
  <si>
    <t>2024年三塘镇大广村蔬菜种植及鱼塘清淤护坡项目</t>
  </si>
  <si>
    <t>樟树塘、谢老屋组、巷子口组、维新塘等21个组</t>
  </si>
  <si>
    <t>蔬菜种植80亩、鱼塘清淤护坡10口</t>
  </si>
  <si>
    <t>2024年三塘镇龙唤村莲藕基地种植项目</t>
  </si>
  <si>
    <t>竹山、洪山、龙眼、项塘、瓦屋、封家、周铺、甲托、山堪、诗家</t>
  </si>
  <si>
    <t>太空莲种植750亩</t>
  </si>
  <si>
    <t>2024年三塘镇华岳村鱼塘清淤及塘坝护坡项目</t>
  </si>
  <si>
    <t>梅冲、婆母皂、晓环塘、兴隆湾、铁路塘、冷 水等10个组</t>
  </si>
  <si>
    <t>鱼塘清淤及塘坝护坡6口</t>
  </si>
  <si>
    <t>解决农业生产条件、增加农户收入</t>
  </si>
  <si>
    <t>2024年三塘镇灵官村优质稻种植及鱼塘清淤护坡项目</t>
  </si>
  <si>
    <t>灵官村耀明、丙元组等12个组</t>
  </si>
  <si>
    <t>优质稻种植800亩、鱼塘清淤护坡6口</t>
  </si>
  <si>
    <t>柞市镇</t>
  </si>
  <si>
    <t>2024年柞市镇洪堰村黑山羊、淡水鱼 家禽类养殖</t>
  </si>
  <si>
    <t xml:space="preserve"> 破塘、白杨、必子组</t>
  </si>
  <si>
    <t xml:space="preserve">羊50头、鸡1000羽、新建鱼苗养殖水面10亩
</t>
  </si>
  <si>
    <t>发展壮大村集体经济，增加集体经济收入</t>
  </si>
  <si>
    <t>柞市镇人民政府</t>
  </si>
  <si>
    <t>2024年柞市镇洪堰村优质稻种植</t>
  </si>
  <si>
    <t>王古、刘子、鸭婆、</t>
  </si>
  <si>
    <t>2024年柞市镇洪堰村公路硬化</t>
  </si>
  <si>
    <t>贯子组、福兴、弯冲组，白杨组</t>
  </si>
  <si>
    <t>2公里</t>
  </si>
  <si>
    <t>改善路面行车质量，方便群众安全出行</t>
  </si>
  <si>
    <t>2024年柞市镇洪堰村山坪塘清淤、护砌</t>
  </si>
  <si>
    <t xml:space="preserve"> 扩建</t>
  </si>
  <si>
    <t>11个村村民小组，9口塘</t>
  </si>
  <si>
    <t>30亩</t>
  </si>
  <si>
    <t>增加农田灌溉面积，促进粮食生产</t>
  </si>
  <si>
    <t>2024年柞市镇虎岭村衡南县彬诗有限公司（牛、鸡）</t>
  </si>
  <si>
    <t>虎岭村虎岭组</t>
  </si>
  <si>
    <t>200头、30亩、5000只</t>
  </si>
  <si>
    <t>2024年柞市镇阳兴村黑山羊、矮脚麻羊、肉牛养殖</t>
  </si>
  <si>
    <t>塘古组</t>
  </si>
  <si>
    <t>300只</t>
  </si>
  <si>
    <t>带动产业发展增加就业岗位</t>
  </si>
  <si>
    <t>2024年柞市镇广寺村黑山羊养殖 家禽类养殖</t>
  </si>
  <si>
    <t>铺里组，城冲组，大街组</t>
  </si>
  <si>
    <t>2024年柞市镇广寺村山坪塘清淤 护砌</t>
  </si>
  <si>
    <t>9个村村民小组，9口塘</t>
  </si>
  <si>
    <t>19亩</t>
  </si>
  <si>
    <t>群众参与且项目公开公示，脱贫户参与务工</t>
  </si>
  <si>
    <t>2024年柞市镇三角村种植养殖</t>
  </si>
  <si>
    <t>柞市镇三角村</t>
  </si>
  <si>
    <t>水稻100亩、沃柑50亩、油茶100亩.莲藕100亩、黑山羊100只</t>
  </si>
  <si>
    <t>增加村民整体收入</t>
  </si>
  <si>
    <t>2024年柞市镇大元村种植养殖</t>
  </si>
  <si>
    <t>柞市镇大元村全村</t>
  </si>
  <si>
    <t>种植水稻400亩，种植田藕50亩，养殖黑山羊150只</t>
  </si>
  <si>
    <t>2024年柞市镇师塘村黑山羊养殖</t>
  </si>
  <si>
    <t>王子组</t>
  </si>
  <si>
    <t>500只</t>
  </si>
  <si>
    <t>带动产业发展
增加就业岗位</t>
  </si>
  <si>
    <t>2024年柞市镇赤桥村山坪塘清淤护砌</t>
  </si>
  <si>
    <t>改建</t>
  </si>
  <si>
    <t>23个村民小组</t>
  </si>
  <si>
    <t>23口</t>
  </si>
  <si>
    <t>保障稻田灌溉和养鱼，增加村民收入</t>
  </si>
  <si>
    <t>2024年柞市镇河阳村村级公路拓宽硬化</t>
  </si>
  <si>
    <t>河阳19个村民小组</t>
  </si>
  <si>
    <t>3.7公里</t>
  </si>
  <si>
    <t>方便村民出入生产运输</t>
  </si>
  <si>
    <t>2024年柞市镇湾洞桥村黑山羊、矮脚麻羊养殖</t>
  </si>
  <si>
    <t>邓家、蒋家</t>
  </si>
  <si>
    <t>养羊400只、标准化羊棚4个</t>
  </si>
  <si>
    <t>创造村集体收益达到10-15万</t>
  </si>
  <si>
    <t>栗江镇</t>
  </si>
  <si>
    <t>2024年林泉村油茶庄园建设项目</t>
  </si>
  <si>
    <t>林泉村鸟狮组观头组</t>
  </si>
  <si>
    <t>油茶庄园126亩施肥、除草、剪枝、补苗等日常管护</t>
  </si>
  <si>
    <t>发展村集体产业，增加村集体经济收入</t>
  </si>
  <si>
    <t>栗江镇人民政府</t>
  </si>
  <si>
    <t>2024年林泉村优质稻、油菜、大豆种植项目</t>
  </si>
  <si>
    <t>林泉村渣一组上坡组义水组鸟狮组</t>
  </si>
  <si>
    <t>优质稻100亩油菜100亩、大豆50亩</t>
  </si>
  <si>
    <t>2024年林泉村水产鱼养殖项目</t>
  </si>
  <si>
    <t>林泉村鸟狮组</t>
  </si>
  <si>
    <t>养鱼5000尾</t>
  </si>
  <si>
    <t>2024年石滩村种植业项目（优质稻、油茶油菜）</t>
  </si>
  <si>
    <t>栗江镇石滩35个组</t>
  </si>
  <si>
    <t>栗江镇石滩村35个组种植优质稻600亩、油茶150亩、油莱400亩</t>
  </si>
  <si>
    <t>2024年栗江镇西山村养殖业基地项目</t>
  </si>
  <si>
    <t>西山村白乙组</t>
  </si>
  <si>
    <t>西山村白乙组建鸡舍、仓库打井、养殖生态鸡5000只；藕塘冲水库养鱼1000条。</t>
  </si>
  <si>
    <t>巩固“两不愁、三保障”、稳定脱贫户增收及村集体经济收增加</t>
  </si>
  <si>
    <t>2024年檀市村种植业基地项目（优质稻种植）</t>
  </si>
  <si>
    <t>新
建</t>
  </si>
  <si>
    <t>栗江镇檀市村3个村民小组</t>
  </si>
  <si>
    <t>古木、徐家、老屋、新塘、石滩组种植优质稻</t>
  </si>
  <si>
    <t>2024年余岭村生态养殖鸡项目</t>
  </si>
  <si>
    <t>余岭村新塘组</t>
  </si>
  <si>
    <t>鸡养殖5000只</t>
  </si>
  <si>
    <t>2024年新月村种养殖业基地项目</t>
  </si>
  <si>
    <t>全村各组</t>
  </si>
  <si>
    <t>优质稻种植 300亩、藕200亩、大豆100亩、红薯100亩、玉米100亩、时令蔬菜200亩，油菜300亩;养殖鱼50亩、养鸭1千只、养鸡1千只、养牛50头、养羊100只</t>
  </si>
  <si>
    <t>2024年柘田村养殖业基地建设项目</t>
  </si>
  <si>
    <t>栗江镇柘田村江木组等28个组</t>
  </si>
  <si>
    <t>养殖羊300头、鸡4000只</t>
  </si>
  <si>
    <t>农民创收，稳就业</t>
  </si>
  <si>
    <t>2024年柘田村道路建设项目</t>
  </si>
  <si>
    <t>栗江镇柘田村晦塘组，贺四组，畔塘组，及黄土组，风树组，畔塘组，立新组机耕道新修</t>
  </si>
  <si>
    <t>柘田村晦塘组，贺四组，畔塘组道路硬化4公里。机耕道4公里</t>
  </si>
  <si>
    <t>便民出行安全，增加农民收入</t>
  </si>
  <si>
    <t>2024年接龙村养殖猪牛羊及家禽</t>
  </si>
  <si>
    <t>栗江镇接龙村冲头、盛家等28个组</t>
  </si>
  <si>
    <t>猪500头、羊50只、鸡4000只、鸭1000只</t>
  </si>
  <si>
    <t>2024年接龙村小型农田水利设施建设项目</t>
  </si>
  <si>
    <t>栗江镇接龙村电灌支渠和28个组水塘清淤</t>
  </si>
  <si>
    <t>接龙村罗家组片水渠1000米和白石组、阳家组等28个组元福皂水库水塘清淤</t>
  </si>
  <si>
    <t>便于农田灌溉，增加农民收入</t>
  </si>
  <si>
    <t>2024年栗江镇里鱼村种植业基地项目（树葡萄、柑桔）</t>
  </si>
  <si>
    <t>里鱼村栗冲组</t>
  </si>
  <si>
    <t>树葡萄、柑桔种植
300亩</t>
  </si>
  <si>
    <t>2024年栗江镇里鱼村种植业基地项目（优质稻、湘莲）</t>
  </si>
  <si>
    <t>里鱼村荷家、老屋、白冲、付水等组</t>
  </si>
  <si>
    <t>优质稻，湘莲种植700亩</t>
  </si>
  <si>
    <t>2024年栗江镇里鱼村产地初加工和精深加工项目（油茶加工）</t>
  </si>
  <si>
    <t>里鱼村蒋家组</t>
  </si>
  <si>
    <t>油茶加工300吨</t>
  </si>
  <si>
    <t>2024年六合村长冲水库生态养鱼项目</t>
  </si>
  <si>
    <t>延续</t>
  </si>
  <si>
    <t>六合村柏树组</t>
  </si>
  <si>
    <t>投放各类鱼苗10万尾</t>
  </si>
  <si>
    <t>2024年长坪村种植业基地项目</t>
  </si>
  <si>
    <t>全村29个小组</t>
  </si>
  <si>
    <t>全村种植高标准优质稻1000亩及深加工</t>
  </si>
  <si>
    <t>带领村民增收</t>
  </si>
  <si>
    <t>2024年田洲村水稻种植项目</t>
  </si>
  <si>
    <t>栗江镇田洲村杜家，周家等19个组</t>
  </si>
  <si>
    <t>水稻种植1500亩</t>
  </si>
  <si>
    <t>2024年赤土村农村道路建设（通村通户路）项目</t>
  </si>
  <si>
    <t>赤土村</t>
  </si>
  <si>
    <t>新左组老左组阔子组1500米</t>
  </si>
  <si>
    <t>完善农村道路建设，方便群众出行</t>
  </si>
  <si>
    <t>2024年三塘镇晓泉村玫瑰香猪养殖项目</t>
  </si>
  <si>
    <t>三塘镇晓泉村西雅组</t>
  </si>
  <si>
    <t>400头</t>
  </si>
  <si>
    <t>增加务工收入及村集体经济收</t>
  </si>
  <si>
    <t>县组织部</t>
  </si>
  <si>
    <t>2024年泉溪镇木蔸村蔬菜种植基地建设项目</t>
  </si>
  <si>
    <t>木蔸村
荷叶塘组</t>
  </si>
  <si>
    <t>蔬菜种植示范基地150亩</t>
  </si>
  <si>
    <t>发展特色产业
壮大村集体经济
增加农户收入</t>
  </si>
  <si>
    <t>2024年柞市镇赤桥村矮脚麻羊养殖</t>
  </si>
  <si>
    <t>长青组</t>
  </si>
  <si>
    <t>牧草基地，修产业路，扩建矮脚麻羊养殖场地。</t>
  </si>
  <si>
    <t>2024年花桥镇石丘村特色产业发展项目</t>
  </si>
  <si>
    <t>颜冲组</t>
  </si>
  <si>
    <t>新建车间生产线2条，附生产设备、人工，场地等附属设施</t>
  </si>
  <si>
    <t>2024年岐山镇中山村花椒示范基地建设项目</t>
  </si>
  <si>
    <t>中山村</t>
  </si>
  <si>
    <t>扩建标准化基地80亩，种植早熟九叶青花椒5600株以及后续管护等</t>
  </si>
  <si>
    <t>发展特色产业，为脱贫户、监测户及村集体增收</t>
  </si>
  <si>
    <r>
      <rPr>
        <sz val="14"/>
        <color theme="1"/>
        <rFont val="仿宋"/>
        <charset val="134"/>
      </rPr>
      <t>2024</t>
    </r>
    <r>
      <rPr>
        <sz val="14"/>
        <color rgb="FF000000"/>
        <rFont val="仿宋"/>
        <charset val="204"/>
      </rPr>
      <t>年泉湖镇青叶村壮大村集体经济农业生产社会化服务项目</t>
    </r>
  </si>
  <si>
    <t>三湖塘组上塘水库下</t>
  </si>
  <si>
    <r>
      <rPr>
        <sz val="14"/>
        <color theme="1"/>
        <rFont val="仿宋"/>
        <charset val="134"/>
      </rPr>
      <t>土地流转</t>
    </r>
    <r>
      <rPr>
        <sz val="14"/>
        <color rgb="FF000000"/>
        <rFont val="仿宋"/>
        <charset val="204"/>
      </rPr>
      <t>20亩扩建育秧大棚及配套设施建设、购买履带自走式旋耕机、无人机、拖拉机、高速插秧机、无人杀虫机等，组织机手及技术人员培训</t>
    </r>
  </si>
  <si>
    <t>57户脱贫户及4户监测户</t>
  </si>
  <si>
    <t>合计181人</t>
  </si>
  <si>
    <t>为全村种田大户及一般农户提供服务，预计年收益8万元，其中扶持资金收益6万元</t>
  </si>
  <si>
    <t>2024年宝盖镇福全村橙园基地建设项目</t>
  </si>
  <si>
    <t>福全村7组、16组</t>
  </si>
  <si>
    <t>200亩</t>
  </si>
  <si>
    <t>发展村集体经济，巩固脱贫攻坚成果，提供劳动就业，劳动增收500元/人/年</t>
  </si>
  <si>
    <t>2024年相市乡黄金坪村牧草种植加工项目</t>
  </si>
  <si>
    <t>东升.鸿角.夹路.凤艳.罗家</t>
  </si>
  <si>
    <t>解决务工就业，增加收入</t>
  </si>
  <si>
    <t>2024年洪山镇石塘铺村产业项目(金康绿色食品科技开发有限公司）</t>
  </si>
  <si>
    <t>新加工</t>
  </si>
  <si>
    <t>上廖组</t>
  </si>
  <si>
    <t xml:space="preserve">新建榨油坊,面积8.4亩,5560平方，附其他附属工程
</t>
  </si>
  <si>
    <t>冠市镇引田村2024年瓜蒌种植</t>
  </si>
  <si>
    <t>引田村铁铺</t>
  </si>
  <si>
    <t>种植面积73亩</t>
  </si>
  <si>
    <r>
      <rPr>
        <sz val="14"/>
        <color theme="1"/>
        <rFont val="仿宋"/>
        <charset val="134"/>
      </rPr>
      <t>2024</t>
    </r>
    <r>
      <rPr>
        <sz val="14"/>
        <color rgb="FF000000"/>
        <rFont val="仿宋"/>
        <charset val="134"/>
      </rPr>
      <t>年车江街道龙山村枇杷基地安装滴管装置、打抗旱井和补苗</t>
    </r>
  </si>
  <si>
    <t>龙山村谢家组、大河组、小河组、梅冲组、高潮组</t>
  </si>
  <si>
    <r>
      <rPr>
        <sz val="14"/>
        <color theme="1"/>
        <rFont val="仿宋"/>
        <charset val="134"/>
      </rPr>
      <t>1</t>
    </r>
    <r>
      <rPr>
        <sz val="14"/>
        <color rgb="FF000000"/>
        <rFont val="仿宋"/>
        <charset val="134"/>
      </rPr>
      <t>、打4口抗旱井。2、300亩枇杷基地安装滴灌设施。3、补苗1200株</t>
    </r>
  </si>
  <si>
    <t>实施乡村振兴增加贫困户收入及分红</t>
  </si>
  <si>
    <t>2024年度三塘大广村仓储保鲜冷链项目</t>
  </si>
  <si>
    <t>樟树塘组</t>
  </si>
  <si>
    <t>6.8亩</t>
  </si>
  <si>
    <t>2024年东方红村蛋鸡养殖场项目</t>
  </si>
  <si>
    <t>东方红村彭公组</t>
  </si>
  <si>
    <t>蛋鸡养殖场建设，3000平方</t>
  </si>
  <si>
    <t>2024年石滩养殖业基地项目（养牛）</t>
  </si>
  <si>
    <t>栗江镇石滩村书房组</t>
  </si>
  <si>
    <t>栗江镇石滩村扩大养牛150头</t>
  </si>
  <si>
    <t>2024年泉溪镇泉溪村葡萄种植基地项目</t>
  </si>
  <si>
    <t>土地流转、打造葡萄观光采摘带、葡萄品种提质、葡萄管护等</t>
  </si>
  <si>
    <t>2024年向阳桥街道曙光村壮大村集体经济草莓种植项目</t>
  </si>
  <si>
    <t>曙光村高兴组</t>
  </si>
  <si>
    <t>草莓种植扩建30亩流转土地、搭建大棚、安装滴管管网、购买肥料、基础设施建设等。</t>
  </si>
  <si>
    <t>2024年谭子山镇莲塘村归元生态水产行，衡阳市煦海鲸养殖专业合作社</t>
  </si>
  <si>
    <t>莲塘村</t>
  </si>
  <si>
    <t>甲鱼养殖规模扩大200亩购买甲鱼蛋、甲鱼饲料、高浓缩EM菌粉、加料肝肠宝、甲鱼用中成药、维生素复B、消毒剂及人工等。</t>
  </si>
  <si>
    <t>解决合作社生产需要，提供就业岗位</t>
  </si>
  <si>
    <t>衡南县</t>
  </si>
  <si>
    <t>2024年衡南县春、秋季雨露计划学历教育补助项目</t>
  </si>
  <si>
    <t>巩固三保障成果</t>
  </si>
  <si>
    <t>贫困（监测户）家庭学生1814</t>
  </si>
  <si>
    <t>贫困（监测户）家庭学生教育补助1814人</t>
  </si>
  <si>
    <t>信息公开及政府奖补</t>
  </si>
  <si>
    <t>县乡村振兴局</t>
  </si>
  <si>
    <t>2024年衡南县小额信贷贴息</t>
  </si>
  <si>
    <t>全县脱贫户贴息</t>
  </si>
  <si>
    <t>增加脱贫户收入</t>
  </si>
  <si>
    <t>2024年度衡南县对口帮扶永顺县高坪乡</t>
  </si>
  <si>
    <t>雨禾村</t>
  </si>
  <si>
    <t>文旅及农产品销售及附属设施建设</t>
  </si>
  <si>
    <t>增加村集体经济5万元</t>
  </si>
  <si>
    <t>公示、公告及务工</t>
  </si>
  <si>
    <t>衡南县接官亭国有林场2024年欠发达国有林场巩固提升项目</t>
  </si>
  <si>
    <t>接官亭国有林场</t>
  </si>
  <si>
    <t>林下经济中药材茯苓产业种植200亩</t>
  </si>
  <si>
    <t>有效提供林地利用</t>
  </si>
  <si>
    <t>县林业局</t>
  </si>
  <si>
    <t>2024年衡南县冷链仓储项目建设</t>
  </si>
  <si>
    <t>完成40个实施主体农产品产地冷藏保鲜设施项目建设，农业农村局按相关规定进行补贴</t>
  </si>
  <si>
    <t>降低农产品损耗，提升农产品品质，解决农产品“出村进城“最初一公里的问题，完善产业链条</t>
  </si>
  <si>
    <t>县农业农村局</t>
  </si>
  <si>
    <t>2024年易地扶贫搬迁集中安置点基础设设施及环境整治项目</t>
  </si>
  <si>
    <t>23个乡镇</t>
  </si>
  <si>
    <t>改善38个安置点基础设施及环境。</t>
  </si>
  <si>
    <t>改善安置点人居环境</t>
  </si>
  <si>
    <t>县发展和改革局</t>
  </si>
  <si>
    <t>2024年度衡南县小型水利设施建设及农村供水工程补助项目</t>
  </si>
  <si>
    <t>灌区渠道清淤及中梗阻新建共100KM；农村供水工程补助；塘坝清淤400处。</t>
  </si>
  <si>
    <t>县水利局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</si>
</sst>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"/>
    </font>
    <font>
      <sz val="14"/>
      <color rgb="FFFF0000"/>
      <name val="仿宋"/>
      <charset val="134"/>
    </font>
    <font>
      <sz val="14"/>
      <color theme="1"/>
      <name val="仿宋"/>
      <charset val="0"/>
    </font>
    <font>
      <sz val="14"/>
      <color rgb="FF000000"/>
      <name val="仿宋"/>
      <charset val="204"/>
    </font>
    <font>
      <sz val="14"/>
      <color theme="1"/>
      <name val="仿宋"/>
      <charset val="204"/>
    </font>
    <font>
      <sz val="12"/>
      <color theme="1"/>
      <name val="仿宋"/>
      <charset val="134"/>
    </font>
    <font>
      <sz val="12"/>
      <color theme="1"/>
      <name val="仿宋"/>
      <charset val="20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210185</xdr:colOff>
      <xdr:row>304</xdr:row>
      <xdr:rowOff>190500</xdr:rowOff>
    </xdr:from>
    <xdr:to>
      <xdr:col>5</xdr:col>
      <xdr:colOff>705485</xdr:colOff>
      <xdr:row>304</xdr:row>
      <xdr:rowOff>964565</xdr:rowOff>
    </xdr:to>
    <xdr:sp>
      <xdr:nvSpPr>
        <xdr:cNvPr id="2" name="Host Control  2"/>
        <xdr:cNvSpPr/>
      </xdr:nvSpPr>
      <xdr:spPr>
        <a:xfrm>
          <a:off x="5840730" y="3512026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5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7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8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0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0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1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5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8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0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03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04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4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5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5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0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1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2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3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4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7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184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8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3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4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48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49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50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7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2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3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4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5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6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7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8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09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1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28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2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30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4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7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8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9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01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0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03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1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57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58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59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0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1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483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210185</xdr:colOff>
      <xdr:row>253</xdr:row>
      <xdr:rowOff>190500</xdr:rowOff>
    </xdr:from>
    <xdr:to>
      <xdr:col>5</xdr:col>
      <xdr:colOff>705485</xdr:colOff>
      <xdr:row>253</xdr:row>
      <xdr:rowOff>964565</xdr:rowOff>
    </xdr:to>
    <xdr:sp>
      <xdr:nvSpPr>
        <xdr:cNvPr id="494" name="Host Control  2"/>
        <xdr:cNvSpPr/>
      </xdr:nvSpPr>
      <xdr:spPr>
        <a:xfrm>
          <a:off x="5840730" y="28595637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3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4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48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49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50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7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6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6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2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3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4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5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6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7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8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609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1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2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628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62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630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3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64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7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8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69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701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70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703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1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7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57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58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59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60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61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62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6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76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6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6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6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6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6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7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783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8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79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79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0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1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2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3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844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84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846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4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5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6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8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8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898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899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0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1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2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3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4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905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0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0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0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0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1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924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925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926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2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3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4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4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4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94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5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6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7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8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99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997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998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999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0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1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2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3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05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5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6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7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8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59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060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6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7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1079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08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1087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1088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1089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0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0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1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2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3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143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144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14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4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5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6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19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197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198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199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200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201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202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20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20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0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0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0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0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0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1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223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224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225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2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3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4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4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24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4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5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6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7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8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296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297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298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29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2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4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5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35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2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3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4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5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6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7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35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6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1378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7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8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8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8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8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38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210185</xdr:colOff>
      <xdr:row>234</xdr:row>
      <xdr:rowOff>190500</xdr:rowOff>
    </xdr:from>
    <xdr:to>
      <xdr:col>5</xdr:col>
      <xdr:colOff>705485</xdr:colOff>
      <xdr:row>234</xdr:row>
      <xdr:rowOff>964565</xdr:rowOff>
    </xdr:to>
    <xdr:sp>
      <xdr:nvSpPr>
        <xdr:cNvPr id="1385" name="Host Control  2"/>
        <xdr:cNvSpPr/>
      </xdr:nvSpPr>
      <xdr:spPr>
        <a:xfrm>
          <a:off x="5840730" y="26023887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39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3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439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440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441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4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7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4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5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6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7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8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499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500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0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1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51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520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521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2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53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7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8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59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593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594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59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0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1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6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4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4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0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1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2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3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4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655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5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5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5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5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6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1674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67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1680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1681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1682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1683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6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0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1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2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3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737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738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1739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4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5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6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7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1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2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3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4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5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6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7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1798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79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0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1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817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818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181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2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183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5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6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7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8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890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891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189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89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2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194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46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47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48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49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50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51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52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1953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5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6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1972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197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171450</xdr:rowOff>
    </xdr:from>
    <xdr:to>
      <xdr:col>5</xdr:col>
      <xdr:colOff>294640</xdr:colOff>
      <xdr:row>2</xdr:row>
      <xdr:rowOff>224790</xdr:rowOff>
    </xdr:to>
    <xdr:sp>
      <xdr:nvSpPr>
        <xdr:cNvPr id="1978" name="Host Control  1"/>
        <xdr:cNvSpPr/>
      </xdr:nvSpPr>
      <xdr:spPr>
        <a:xfrm>
          <a:off x="5429885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1979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1980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1981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210185</xdr:colOff>
      <xdr:row>284</xdr:row>
      <xdr:rowOff>190500</xdr:rowOff>
    </xdr:from>
    <xdr:to>
      <xdr:col>5</xdr:col>
      <xdr:colOff>705485</xdr:colOff>
      <xdr:row>284</xdr:row>
      <xdr:rowOff>964565</xdr:rowOff>
    </xdr:to>
    <xdr:sp>
      <xdr:nvSpPr>
        <xdr:cNvPr id="1982" name="Host Control  2"/>
        <xdr:cNvSpPr/>
      </xdr:nvSpPr>
      <xdr:spPr>
        <a:xfrm>
          <a:off x="5840730" y="3226276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199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036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037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038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3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4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7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0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0" name="Host Control  4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1" name="Host Control  5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2" name="Host Control  6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3" name="Host Control  4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4" name="Host Control  5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5" name="Host Control  6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6" name="Host Control  4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321945</xdr:rowOff>
    </xdr:to>
    <xdr:sp>
      <xdr:nvSpPr>
        <xdr:cNvPr id="2097" name="Host Control  5"/>
        <xdr:cNvSpPr/>
      </xdr:nvSpPr>
      <xdr:spPr>
        <a:xfrm>
          <a:off x="4953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098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099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0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1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2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3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4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5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6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7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8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09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0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1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2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3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4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5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304800</xdr:colOff>
      <xdr:row>283</xdr:row>
      <xdr:rowOff>186690</xdr:rowOff>
    </xdr:to>
    <xdr:sp>
      <xdr:nvSpPr>
        <xdr:cNvPr id="2116" name="Host Control  8"/>
        <xdr:cNvSpPr/>
      </xdr:nvSpPr>
      <xdr:spPr>
        <a:xfrm>
          <a:off x="4953000" y="32029400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304800</xdr:colOff>
      <xdr:row>283</xdr:row>
      <xdr:rowOff>186690</xdr:rowOff>
    </xdr:to>
    <xdr:sp>
      <xdr:nvSpPr>
        <xdr:cNvPr id="2117" name="Host Control  8"/>
        <xdr:cNvSpPr/>
      </xdr:nvSpPr>
      <xdr:spPr>
        <a:xfrm>
          <a:off x="4953000" y="32029400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304800</xdr:colOff>
      <xdr:row>283</xdr:row>
      <xdr:rowOff>186690</xdr:rowOff>
    </xdr:to>
    <xdr:sp>
      <xdr:nvSpPr>
        <xdr:cNvPr id="2118" name="Host Control  8"/>
        <xdr:cNvSpPr/>
      </xdr:nvSpPr>
      <xdr:spPr>
        <a:xfrm>
          <a:off x="4953000" y="32029400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19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0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1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2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3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4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5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6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7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8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29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0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1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2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3" name="Host Control  3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4" name="Host Control  1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283</xdr:row>
      <xdr:rowOff>59690</xdr:rowOff>
    </xdr:to>
    <xdr:sp>
      <xdr:nvSpPr>
        <xdr:cNvPr id="2135" name="Host Control  2"/>
        <xdr:cNvSpPr/>
      </xdr:nvSpPr>
      <xdr:spPr>
        <a:xfrm>
          <a:off x="4953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36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37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38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39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0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1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2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3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4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5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6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7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8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49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0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1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2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3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4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5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6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7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8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59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0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1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2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3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4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5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6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7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8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69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0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1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2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3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4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5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6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7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8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79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0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1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2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3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4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5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6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7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88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314325</xdr:rowOff>
    </xdr:to>
    <xdr:sp>
      <xdr:nvSpPr>
        <xdr:cNvPr id="2189" name="Host Control  4"/>
        <xdr:cNvSpPr/>
      </xdr:nvSpPr>
      <xdr:spPr>
        <a:xfrm>
          <a:off x="4953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314325</xdr:rowOff>
    </xdr:to>
    <xdr:sp>
      <xdr:nvSpPr>
        <xdr:cNvPr id="2190" name="Host Control  4"/>
        <xdr:cNvSpPr/>
      </xdr:nvSpPr>
      <xdr:spPr>
        <a:xfrm>
          <a:off x="4953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314325</xdr:rowOff>
    </xdr:to>
    <xdr:sp>
      <xdr:nvSpPr>
        <xdr:cNvPr id="2191" name="Host Control  4"/>
        <xdr:cNvSpPr/>
      </xdr:nvSpPr>
      <xdr:spPr>
        <a:xfrm>
          <a:off x="4953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2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3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4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5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6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7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8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199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0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1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2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3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4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5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6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7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8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09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0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1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2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3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4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5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6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7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8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19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0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1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2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3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4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5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6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7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8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29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0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1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2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3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4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5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6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7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8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39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40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41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42" name="Host Control  4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43" name="Host Control  5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495300</xdr:colOff>
      <xdr:row>282</xdr:row>
      <xdr:rowOff>318135</xdr:rowOff>
    </xdr:to>
    <xdr:sp>
      <xdr:nvSpPr>
        <xdr:cNvPr id="2244" name="Host Control  6"/>
        <xdr:cNvSpPr/>
      </xdr:nvSpPr>
      <xdr:spPr>
        <a:xfrm>
          <a:off x="4953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45" name="Host Control  4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46" name="Host Control  5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47" name="Host Control  6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48" name="Host Control  4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49" name="Host Control  5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50" name="Host Control  6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51" name="Host Control  4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321945</xdr:rowOff>
    </xdr:to>
    <xdr:sp>
      <xdr:nvSpPr>
        <xdr:cNvPr id="2252" name="Host Control  5"/>
        <xdr:cNvSpPr/>
      </xdr:nvSpPr>
      <xdr:spPr>
        <a:xfrm>
          <a:off x="2032000" y="32029400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3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4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5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6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7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8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59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0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1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2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3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4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5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6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7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8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69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0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1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2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3" name="Host Control  3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4" name="Host Control  1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283</xdr:row>
      <xdr:rowOff>59690</xdr:rowOff>
    </xdr:to>
    <xdr:sp>
      <xdr:nvSpPr>
        <xdr:cNvPr id="2275" name="Host Control  2"/>
        <xdr:cNvSpPr/>
      </xdr:nvSpPr>
      <xdr:spPr>
        <a:xfrm>
          <a:off x="2032000" y="32029400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70</xdr:row>
      <xdr:rowOff>542925</xdr:rowOff>
    </xdr:from>
    <xdr:to>
      <xdr:col>5</xdr:col>
      <xdr:colOff>294640</xdr:colOff>
      <xdr:row>71</xdr:row>
      <xdr:rowOff>364490</xdr:rowOff>
    </xdr:to>
    <xdr:sp>
      <xdr:nvSpPr>
        <xdr:cNvPr id="2276" name="Host Control  1"/>
        <xdr:cNvSpPr/>
      </xdr:nvSpPr>
      <xdr:spPr>
        <a:xfrm>
          <a:off x="5429885" y="576040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0</xdr:rowOff>
    </xdr:from>
    <xdr:to>
      <xdr:col>4</xdr:col>
      <xdr:colOff>619760</xdr:colOff>
      <xdr:row>2</xdr:row>
      <xdr:rowOff>53340</xdr:rowOff>
    </xdr:to>
    <xdr:sp>
      <xdr:nvSpPr>
        <xdr:cNvPr id="2277" name="Host Control  2"/>
        <xdr:cNvSpPr/>
      </xdr:nvSpPr>
      <xdr:spPr>
        <a:xfrm>
          <a:off x="507746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0</xdr:rowOff>
    </xdr:from>
    <xdr:to>
      <xdr:col>5</xdr:col>
      <xdr:colOff>418465</xdr:colOff>
      <xdr:row>2</xdr:row>
      <xdr:rowOff>53340</xdr:rowOff>
    </xdr:to>
    <xdr:sp>
      <xdr:nvSpPr>
        <xdr:cNvPr id="2278" name="Host Control  3"/>
        <xdr:cNvSpPr/>
      </xdr:nvSpPr>
      <xdr:spPr>
        <a:xfrm>
          <a:off x="55537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0</xdr:rowOff>
    </xdr:from>
    <xdr:to>
      <xdr:col>3</xdr:col>
      <xdr:colOff>905510</xdr:colOff>
      <xdr:row>2</xdr:row>
      <xdr:rowOff>53340</xdr:rowOff>
    </xdr:to>
    <xdr:sp>
      <xdr:nvSpPr>
        <xdr:cNvPr id="2279" name="Host Control  1"/>
        <xdr:cNvSpPr/>
      </xdr:nvSpPr>
      <xdr:spPr>
        <a:xfrm>
          <a:off x="42710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0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1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2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3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4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5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6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7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8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89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0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1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2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3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4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5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6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7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8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299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0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1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2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3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4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5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6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7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8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09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0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1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2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3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4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5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6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7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8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19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0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1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2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3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4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5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6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7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8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29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0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1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2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314325</xdr:rowOff>
    </xdr:to>
    <xdr:sp>
      <xdr:nvSpPr>
        <xdr:cNvPr id="2333" name="Host Control  4"/>
        <xdr:cNvSpPr/>
      </xdr:nvSpPr>
      <xdr:spPr>
        <a:xfrm>
          <a:off x="2032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314325</xdr:rowOff>
    </xdr:to>
    <xdr:sp>
      <xdr:nvSpPr>
        <xdr:cNvPr id="2334" name="Host Control  4"/>
        <xdr:cNvSpPr/>
      </xdr:nvSpPr>
      <xdr:spPr>
        <a:xfrm>
          <a:off x="2032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314325</xdr:rowOff>
    </xdr:to>
    <xdr:sp>
      <xdr:nvSpPr>
        <xdr:cNvPr id="2335" name="Host Control  4"/>
        <xdr:cNvSpPr/>
      </xdr:nvSpPr>
      <xdr:spPr>
        <a:xfrm>
          <a:off x="2032000" y="32029400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6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7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8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39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0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1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2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3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4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5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6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7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8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49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0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1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2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3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4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5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6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7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8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59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0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1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2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3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4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5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6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7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8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69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0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1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2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3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4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5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6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7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8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79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0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1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2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3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4" name="Host Control  5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5" name="Host Control  6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495300</xdr:colOff>
      <xdr:row>282</xdr:row>
      <xdr:rowOff>318135</xdr:rowOff>
    </xdr:to>
    <xdr:sp>
      <xdr:nvSpPr>
        <xdr:cNvPr id="2386" name="Host Control  4"/>
        <xdr:cNvSpPr/>
      </xdr:nvSpPr>
      <xdr:spPr>
        <a:xfrm>
          <a:off x="2032000" y="32029400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87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88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89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90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91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92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9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39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9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9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9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9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39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0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413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414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415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1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2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3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3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43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7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486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487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488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8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49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0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1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5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2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3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4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5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6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7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54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5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150</xdr:row>
      <xdr:rowOff>28575</xdr:rowOff>
    </xdr:from>
    <xdr:to>
      <xdr:col>3</xdr:col>
      <xdr:colOff>533400</xdr:colOff>
      <xdr:row>150</xdr:row>
      <xdr:rowOff>929640</xdr:rowOff>
    </xdr:to>
    <xdr:sp>
      <xdr:nvSpPr>
        <xdr:cNvPr id="2568" name="Host Control  8"/>
        <xdr:cNvSpPr/>
      </xdr:nvSpPr>
      <xdr:spPr>
        <a:xfrm>
          <a:off x="4089400" y="158435675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6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7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7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7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57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2574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0</xdr:rowOff>
    </xdr:from>
    <xdr:to>
      <xdr:col>4</xdr:col>
      <xdr:colOff>619760</xdr:colOff>
      <xdr:row>2</xdr:row>
      <xdr:rowOff>53340</xdr:rowOff>
    </xdr:to>
    <xdr:sp>
      <xdr:nvSpPr>
        <xdr:cNvPr id="2575" name="Host Control  2"/>
        <xdr:cNvSpPr/>
      </xdr:nvSpPr>
      <xdr:spPr>
        <a:xfrm>
          <a:off x="507746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0</xdr:rowOff>
    </xdr:from>
    <xdr:to>
      <xdr:col>5</xdr:col>
      <xdr:colOff>418465</xdr:colOff>
      <xdr:row>2</xdr:row>
      <xdr:rowOff>53340</xdr:rowOff>
    </xdr:to>
    <xdr:sp>
      <xdr:nvSpPr>
        <xdr:cNvPr id="2576" name="Host Control  3"/>
        <xdr:cNvSpPr/>
      </xdr:nvSpPr>
      <xdr:spPr>
        <a:xfrm>
          <a:off x="55537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0</xdr:rowOff>
    </xdr:from>
    <xdr:to>
      <xdr:col>3</xdr:col>
      <xdr:colOff>905510</xdr:colOff>
      <xdr:row>2</xdr:row>
      <xdr:rowOff>53340</xdr:rowOff>
    </xdr:to>
    <xdr:sp>
      <xdr:nvSpPr>
        <xdr:cNvPr id="2577" name="Host Control  1"/>
        <xdr:cNvSpPr/>
      </xdr:nvSpPr>
      <xdr:spPr>
        <a:xfrm>
          <a:off x="42710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5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0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1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2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631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632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633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3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4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5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6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6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85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86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87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88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89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90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91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692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69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0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711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712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2713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1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2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73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5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6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7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784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785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2786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8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79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2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28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0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1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2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5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6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2847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4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4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5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2866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6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7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287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210185</xdr:colOff>
      <xdr:row>218</xdr:row>
      <xdr:rowOff>190500</xdr:rowOff>
    </xdr:from>
    <xdr:to>
      <xdr:col>5</xdr:col>
      <xdr:colOff>705485</xdr:colOff>
      <xdr:row>218</xdr:row>
      <xdr:rowOff>964565</xdr:rowOff>
    </xdr:to>
    <xdr:sp>
      <xdr:nvSpPr>
        <xdr:cNvPr id="2872" name="Host Control  2"/>
        <xdr:cNvSpPr/>
      </xdr:nvSpPr>
      <xdr:spPr>
        <a:xfrm>
          <a:off x="5840730" y="231463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89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0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1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926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927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2928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2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3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4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5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6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29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0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1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2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5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6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2987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8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8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299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006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007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008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0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1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02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2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2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2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2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3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4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5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6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7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079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080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081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8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09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0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1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2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3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3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3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3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13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35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36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37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3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3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40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41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142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4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5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3161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16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3167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3168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3169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3170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8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19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224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22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226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3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4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2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78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79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0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1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2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3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4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3285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8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8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8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8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29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304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305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3306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0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1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2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2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2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332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3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7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377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378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3379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8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39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0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1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34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5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6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7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8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39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3440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4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5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3459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6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6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6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6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346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171450</xdr:rowOff>
    </xdr:from>
    <xdr:to>
      <xdr:col>5</xdr:col>
      <xdr:colOff>294640</xdr:colOff>
      <xdr:row>2</xdr:row>
      <xdr:rowOff>224790</xdr:rowOff>
    </xdr:to>
    <xdr:sp>
      <xdr:nvSpPr>
        <xdr:cNvPr id="3465" name="Host Control  1"/>
        <xdr:cNvSpPr/>
      </xdr:nvSpPr>
      <xdr:spPr>
        <a:xfrm>
          <a:off x="5429885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3466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3467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3468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210185</xdr:colOff>
      <xdr:row>316</xdr:row>
      <xdr:rowOff>85725</xdr:rowOff>
    </xdr:from>
    <xdr:to>
      <xdr:col>5</xdr:col>
      <xdr:colOff>705485</xdr:colOff>
      <xdr:row>316</xdr:row>
      <xdr:rowOff>859790</xdr:rowOff>
    </xdr:to>
    <xdr:sp>
      <xdr:nvSpPr>
        <xdr:cNvPr id="3469" name="Host Control  2"/>
        <xdr:cNvSpPr/>
      </xdr:nvSpPr>
      <xdr:spPr>
        <a:xfrm>
          <a:off x="5840730" y="3691953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49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0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1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523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524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352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2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3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4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5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6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35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77" name="Host Control  4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78" name="Host Control  5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79" name="Host Control  6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80" name="Host Control  4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81" name="Host Control  5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82" name="Host Control  6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83" name="Host Control  4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321945</xdr:rowOff>
    </xdr:to>
    <xdr:sp>
      <xdr:nvSpPr>
        <xdr:cNvPr id="3584" name="Host Control  5"/>
        <xdr:cNvSpPr/>
      </xdr:nvSpPr>
      <xdr:spPr>
        <a:xfrm>
          <a:off x="4953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85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86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87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88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89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0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1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2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3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4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5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6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7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8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599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0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1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2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304800</xdr:colOff>
      <xdr:row>193</xdr:row>
      <xdr:rowOff>901065</xdr:rowOff>
    </xdr:to>
    <xdr:sp>
      <xdr:nvSpPr>
        <xdr:cNvPr id="3603" name="Host Control  8"/>
        <xdr:cNvSpPr/>
      </xdr:nvSpPr>
      <xdr:spPr>
        <a:xfrm>
          <a:off x="4953000" y="20555585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304800</xdr:colOff>
      <xdr:row>193</xdr:row>
      <xdr:rowOff>901065</xdr:rowOff>
    </xdr:to>
    <xdr:sp>
      <xdr:nvSpPr>
        <xdr:cNvPr id="3604" name="Host Control  8"/>
        <xdr:cNvSpPr/>
      </xdr:nvSpPr>
      <xdr:spPr>
        <a:xfrm>
          <a:off x="4953000" y="20555585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304800</xdr:colOff>
      <xdr:row>193</xdr:row>
      <xdr:rowOff>901065</xdr:rowOff>
    </xdr:to>
    <xdr:sp>
      <xdr:nvSpPr>
        <xdr:cNvPr id="3605" name="Host Control  8"/>
        <xdr:cNvSpPr/>
      </xdr:nvSpPr>
      <xdr:spPr>
        <a:xfrm>
          <a:off x="4953000" y="20555585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6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7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8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09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0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1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2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3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4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5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6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7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8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19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20" name="Host Control  3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21" name="Host Control  1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774065</xdr:rowOff>
    </xdr:to>
    <xdr:sp>
      <xdr:nvSpPr>
        <xdr:cNvPr id="3622" name="Host Control  2"/>
        <xdr:cNvSpPr/>
      </xdr:nvSpPr>
      <xdr:spPr>
        <a:xfrm>
          <a:off x="4953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3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4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5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6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7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8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29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0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1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2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3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4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5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6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7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8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39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0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1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2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3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4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5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6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7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8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49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0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1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2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3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4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5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6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7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8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59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0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1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2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3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4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5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6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7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8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69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0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1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2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3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4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5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314325</xdr:rowOff>
    </xdr:to>
    <xdr:sp>
      <xdr:nvSpPr>
        <xdr:cNvPr id="3676" name="Host Control  4"/>
        <xdr:cNvSpPr/>
      </xdr:nvSpPr>
      <xdr:spPr>
        <a:xfrm>
          <a:off x="4953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314325</xdr:rowOff>
    </xdr:to>
    <xdr:sp>
      <xdr:nvSpPr>
        <xdr:cNvPr id="3677" name="Host Control  4"/>
        <xdr:cNvSpPr/>
      </xdr:nvSpPr>
      <xdr:spPr>
        <a:xfrm>
          <a:off x="4953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314325</xdr:rowOff>
    </xdr:to>
    <xdr:sp>
      <xdr:nvSpPr>
        <xdr:cNvPr id="3678" name="Host Control  4"/>
        <xdr:cNvSpPr/>
      </xdr:nvSpPr>
      <xdr:spPr>
        <a:xfrm>
          <a:off x="4953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79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0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1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2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3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4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5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6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7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8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89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0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1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2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3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4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5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6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7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8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699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0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1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2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3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4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5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6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7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8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09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0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1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2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3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4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5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6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7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8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19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0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1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2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3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4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5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6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7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8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29" name="Host Control  4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30" name="Host Control  5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495300</xdr:colOff>
      <xdr:row>193</xdr:row>
      <xdr:rowOff>318135</xdr:rowOff>
    </xdr:to>
    <xdr:sp>
      <xdr:nvSpPr>
        <xdr:cNvPr id="3731" name="Host Control  6"/>
        <xdr:cNvSpPr/>
      </xdr:nvSpPr>
      <xdr:spPr>
        <a:xfrm>
          <a:off x="4953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2" name="Host Control  4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3" name="Host Control  5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4" name="Host Control  6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5" name="Host Control  4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6" name="Host Control  5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7" name="Host Control  6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8" name="Host Control  4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321945</xdr:rowOff>
    </xdr:to>
    <xdr:sp>
      <xdr:nvSpPr>
        <xdr:cNvPr id="3739" name="Host Control  5"/>
        <xdr:cNvSpPr/>
      </xdr:nvSpPr>
      <xdr:spPr>
        <a:xfrm>
          <a:off x="2032000" y="20555585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0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1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2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3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4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5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6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7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8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49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0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1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2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3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4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5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6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7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8" name="Host Control  1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59" name="Host Control  2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774065</xdr:rowOff>
    </xdr:to>
    <xdr:sp>
      <xdr:nvSpPr>
        <xdr:cNvPr id="3760" name="Host Control  3"/>
        <xdr:cNvSpPr/>
      </xdr:nvSpPr>
      <xdr:spPr>
        <a:xfrm>
          <a:off x="2032000" y="2055558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3761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0</xdr:rowOff>
    </xdr:from>
    <xdr:to>
      <xdr:col>4</xdr:col>
      <xdr:colOff>619760</xdr:colOff>
      <xdr:row>2</xdr:row>
      <xdr:rowOff>53340</xdr:rowOff>
    </xdr:to>
    <xdr:sp>
      <xdr:nvSpPr>
        <xdr:cNvPr id="3762" name="Host Control  2"/>
        <xdr:cNvSpPr/>
      </xdr:nvSpPr>
      <xdr:spPr>
        <a:xfrm>
          <a:off x="507746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0</xdr:rowOff>
    </xdr:from>
    <xdr:to>
      <xdr:col>5</xdr:col>
      <xdr:colOff>418465</xdr:colOff>
      <xdr:row>2</xdr:row>
      <xdr:rowOff>53340</xdr:rowOff>
    </xdr:to>
    <xdr:sp>
      <xdr:nvSpPr>
        <xdr:cNvPr id="3763" name="Host Control  3"/>
        <xdr:cNvSpPr/>
      </xdr:nvSpPr>
      <xdr:spPr>
        <a:xfrm>
          <a:off x="55537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0</xdr:rowOff>
    </xdr:from>
    <xdr:to>
      <xdr:col>3</xdr:col>
      <xdr:colOff>905510</xdr:colOff>
      <xdr:row>2</xdr:row>
      <xdr:rowOff>53340</xdr:rowOff>
    </xdr:to>
    <xdr:sp>
      <xdr:nvSpPr>
        <xdr:cNvPr id="3764" name="Host Control  1"/>
        <xdr:cNvSpPr/>
      </xdr:nvSpPr>
      <xdr:spPr>
        <a:xfrm>
          <a:off x="42710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65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66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67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68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69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0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1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2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3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4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5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6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7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8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79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0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1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2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3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4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5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6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7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8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89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0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1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2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3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4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5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6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7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8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799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0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1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2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3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4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5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6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7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8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09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0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1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2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3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4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5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6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17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314325</xdr:rowOff>
    </xdr:to>
    <xdr:sp>
      <xdr:nvSpPr>
        <xdr:cNvPr id="3818" name="Host Control  4"/>
        <xdr:cNvSpPr/>
      </xdr:nvSpPr>
      <xdr:spPr>
        <a:xfrm>
          <a:off x="2032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314325</xdr:rowOff>
    </xdr:to>
    <xdr:sp>
      <xdr:nvSpPr>
        <xdr:cNvPr id="3819" name="Host Control  4"/>
        <xdr:cNvSpPr/>
      </xdr:nvSpPr>
      <xdr:spPr>
        <a:xfrm>
          <a:off x="2032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314325</xdr:rowOff>
    </xdr:to>
    <xdr:sp>
      <xdr:nvSpPr>
        <xdr:cNvPr id="3820" name="Host Control  4"/>
        <xdr:cNvSpPr/>
      </xdr:nvSpPr>
      <xdr:spPr>
        <a:xfrm>
          <a:off x="2032000" y="20555585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1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2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3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4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5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6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7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8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29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0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1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2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3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4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5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6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7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8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39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0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1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2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3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4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5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6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7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8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49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0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1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2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3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4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5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6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7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8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59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0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1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2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3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4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5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6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7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8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69" name="Host Control  5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70" name="Host Control  6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495300</xdr:colOff>
      <xdr:row>193</xdr:row>
      <xdr:rowOff>318135</xdr:rowOff>
    </xdr:to>
    <xdr:sp>
      <xdr:nvSpPr>
        <xdr:cNvPr id="3871" name="Host Control  4"/>
        <xdr:cNvSpPr/>
      </xdr:nvSpPr>
      <xdr:spPr>
        <a:xfrm>
          <a:off x="2032000" y="20555585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2" name="Host Control  4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3" name="Host Control  5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4" name="Host Control  6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5" name="Host Control  4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6" name="Host Control  5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7" name="Host Control  6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8" name="Host Control  4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321945</xdr:rowOff>
    </xdr:to>
    <xdr:sp>
      <xdr:nvSpPr>
        <xdr:cNvPr id="3879" name="Host Control  5"/>
        <xdr:cNvSpPr/>
      </xdr:nvSpPr>
      <xdr:spPr>
        <a:xfrm>
          <a:off x="4953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0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1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2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3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4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5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6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7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8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89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0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1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2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3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4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5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6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897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304800</xdr:colOff>
      <xdr:row>221</xdr:row>
      <xdr:rowOff>901065</xdr:rowOff>
    </xdr:to>
    <xdr:sp>
      <xdr:nvSpPr>
        <xdr:cNvPr id="3898" name="Host Control  8"/>
        <xdr:cNvSpPr/>
      </xdr:nvSpPr>
      <xdr:spPr>
        <a:xfrm>
          <a:off x="4953000" y="237702725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304800</xdr:colOff>
      <xdr:row>221</xdr:row>
      <xdr:rowOff>901065</xdr:rowOff>
    </xdr:to>
    <xdr:sp>
      <xdr:nvSpPr>
        <xdr:cNvPr id="3899" name="Host Control  8"/>
        <xdr:cNvSpPr/>
      </xdr:nvSpPr>
      <xdr:spPr>
        <a:xfrm>
          <a:off x="4953000" y="237702725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304800</xdr:colOff>
      <xdr:row>221</xdr:row>
      <xdr:rowOff>901065</xdr:rowOff>
    </xdr:to>
    <xdr:sp>
      <xdr:nvSpPr>
        <xdr:cNvPr id="3900" name="Host Control  8"/>
        <xdr:cNvSpPr/>
      </xdr:nvSpPr>
      <xdr:spPr>
        <a:xfrm>
          <a:off x="4953000" y="237702725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1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2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3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4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5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6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7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8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09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0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1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2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3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4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5" name="Host Control  3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6" name="Host Control  1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774065</xdr:rowOff>
    </xdr:to>
    <xdr:sp>
      <xdr:nvSpPr>
        <xdr:cNvPr id="3917" name="Host Control  2"/>
        <xdr:cNvSpPr/>
      </xdr:nvSpPr>
      <xdr:spPr>
        <a:xfrm>
          <a:off x="4953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18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19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0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1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2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3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4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5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6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7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8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29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0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1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2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3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4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5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6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7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8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39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0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1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2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3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4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5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6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7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8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49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0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1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2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3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4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5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6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7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8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59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0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1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2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3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4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5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6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7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8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69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0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314325</xdr:rowOff>
    </xdr:to>
    <xdr:sp>
      <xdr:nvSpPr>
        <xdr:cNvPr id="3971" name="Host Control  4"/>
        <xdr:cNvSpPr/>
      </xdr:nvSpPr>
      <xdr:spPr>
        <a:xfrm>
          <a:off x="4953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314325</xdr:rowOff>
    </xdr:to>
    <xdr:sp>
      <xdr:nvSpPr>
        <xdr:cNvPr id="3972" name="Host Control  4"/>
        <xdr:cNvSpPr/>
      </xdr:nvSpPr>
      <xdr:spPr>
        <a:xfrm>
          <a:off x="4953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314325</xdr:rowOff>
    </xdr:to>
    <xdr:sp>
      <xdr:nvSpPr>
        <xdr:cNvPr id="3973" name="Host Control  4"/>
        <xdr:cNvSpPr/>
      </xdr:nvSpPr>
      <xdr:spPr>
        <a:xfrm>
          <a:off x="4953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4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5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6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7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8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79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0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1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2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3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4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5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6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7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8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89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0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1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2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3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4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5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6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7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8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3999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0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1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2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3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4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5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6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7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8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09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0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1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2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3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4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5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6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7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8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19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0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1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2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3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4" name="Host Control  4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5" name="Host Control  5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221</xdr:row>
      <xdr:rowOff>0</xdr:rowOff>
    </xdr:from>
    <xdr:to>
      <xdr:col>4</xdr:col>
      <xdr:colOff>495300</xdr:colOff>
      <xdr:row>221</xdr:row>
      <xdr:rowOff>318135</xdr:rowOff>
    </xdr:to>
    <xdr:sp>
      <xdr:nvSpPr>
        <xdr:cNvPr id="4026" name="Host Control  6"/>
        <xdr:cNvSpPr/>
      </xdr:nvSpPr>
      <xdr:spPr>
        <a:xfrm>
          <a:off x="4953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27" name="Host Control  4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28" name="Host Control  5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29" name="Host Control  6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30" name="Host Control  4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31" name="Host Control  5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32" name="Host Control  6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33" name="Host Control  4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321945</xdr:rowOff>
    </xdr:to>
    <xdr:sp>
      <xdr:nvSpPr>
        <xdr:cNvPr id="4034" name="Host Control  5"/>
        <xdr:cNvSpPr/>
      </xdr:nvSpPr>
      <xdr:spPr>
        <a:xfrm>
          <a:off x="2032000" y="237702725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35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36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37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38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39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0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1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2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3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4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5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6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7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8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49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0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1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2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3" name="Host Control  1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4" name="Host Control  2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774065</xdr:rowOff>
    </xdr:to>
    <xdr:sp>
      <xdr:nvSpPr>
        <xdr:cNvPr id="4055" name="Host Control  3"/>
        <xdr:cNvSpPr/>
      </xdr:nvSpPr>
      <xdr:spPr>
        <a:xfrm>
          <a:off x="2032000" y="237702725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10</xdr:row>
      <xdr:rowOff>542925</xdr:rowOff>
    </xdr:from>
    <xdr:to>
      <xdr:col>5</xdr:col>
      <xdr:colOff>294640</xdr:colOff>
      <xdr:row>12</xdr:row>
      <xdr:rowOff>126365</xdr:rowOff>
    </xdr:to>
    <xdr:sp>
      <xdr:nvSpPr>
        <xdr:cNvPr id="4056" name="Host Control  1"/>
        <xdr:cNvSpPr/>
      </xdr:nvSpPr>
      <xdr:spPr>
        <a:xfrm>
          <a:off x="5429885" y="60261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0</xdr:rowOff>
    </xdr:from>
    <xdr:to>
      <xdr:col>4</xdr:col>
      <xdr:colOff>619760</xdr:colOff>
      <xdr:row>2</xdr:row>
      <xdr:rowOff>53340</xdr:rowOff>
    </xdr:to>
    <xdr:sp>
      <xdr:nvSpPr>
        <xdr:cNvPr id="4057" name="Host Control  2"/>
        <xdr:cNvSpPr/>
      </xdr:nvSpPr>
      <xdr:spPr>
        <a:xfrm>
          <a:off x="507746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0</xdr:rowOff>
    </xdr:from>
    <xdr:to>
      <xdr:col>5</xdr:col>
      <xdr:colOff>418465</xdr:colOff>
      <xdr:row>2</xdr:row>
      <xdr:rowOff>53340</xdr:rowOff>
    </xdr:to>
    <xdr:sp>
      <xdr:nvSpPr>
        <xdr:cNvPr id="4058" name="Host Control  3"/>
        <xdr:cNvSpPr/>
      </xdr:nvSpPr>
      <xdr:spPr>
        <a:xfrm>
          <a:off x="55537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0</xdr:rowOff>
    </xdr:from>
    <xdr:to>
      <xdr:col>3</xdr:col>
      <xdr:colOff>905510</xdr:colOff>
      <xdr:row>2</xdr:row>
      <xdr:rowOff>53340</xdr:rowOff>
    </xdr:to>
    <xdr:sp>
      <xdr:nvSpPr>
        <xdr:cNvPr id="4059" name="Host Control  1"/>
        <xdr:cNvSpPr/>
      </xdr:nvSpPr>
      <xdr:spPr>
        <a:xfrm>
          <a:off x="427101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0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1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2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3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4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5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6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7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8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69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0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1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2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3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4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5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6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7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8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79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0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1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2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3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4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5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6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7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8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89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0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1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2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3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4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5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6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7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8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099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0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1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2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3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4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5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6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7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8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09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0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1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2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314325</xdr:rowOff>
    </xdr:to>
    <xdr:sp>
      <xdr:nvSpPr>
        <xdr:cNvPr id="4113" name="Host Control  4"/>
        <xdr:cNvSpPr/>
      </xdr:nvSpPr>
      <xdr:spPr>
        <a:xfrm>
          <a:off x="2032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314325</xdr:rowOff>
    </xdr:to>
    <xdr:sp>
      <xdr:nvSpPr>
        <xdr:cNvPr id="4114" name="Host Control  4"/>
        <xdr:cNvSpPr/>
      </xdr:nvSpPr>
      <xdr:spPr>
        <a:xfrm>
          <a:off x="2032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314325</xdr:rowOff>
    </xdr:to>
    <xdr:sp>
      <xdr:nvSpPr>
        <xdr:cNvPr id="4115" name="Host Control  4"/>
        <xdr:cNvSpPr/>
      </xdr:nvSpPr>
      <xdr:spPr>
        <a:xfrm>
          <a:off x="2032000" y="237702725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6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7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8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19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0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1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2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3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4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5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6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7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8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29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0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1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2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3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4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5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6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7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8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39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0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1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2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3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4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5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6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7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8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49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0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1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2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3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4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5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6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7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8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59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0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1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2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3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4" name="Host Control  5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5" name="Host Control  6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495300</xdr:colOff>
      <xdr:row>221</xdr:row>
      <xdr:rowOff>318135</xdr:rowOff>
    </xdr:to>
    <xdr:sp>
      <xdr:nvSpPr>
        <xdr:cNvPr id="4166" name="Host Control  4"/>
        <xdr:cNvSpPr/>
      </xdr:nvSpPr>
      <xdr:spPr>
        <a:xfrm>
          <a:off x="2032000" y="237702725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67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68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69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70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71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72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7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17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7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7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7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7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7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8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193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194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195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199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0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1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0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1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1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21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2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3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4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5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266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267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268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6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7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8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29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0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1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2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32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2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3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4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5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6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7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32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3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4348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4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5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35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4352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4353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4354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4355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6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8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39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409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410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411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2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3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4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4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3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4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5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6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7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8" name="Host Control  6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69" name="Host Control  4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29845</xdr:rowOff>
    </xdr:to>
    <xdr:sp>
      <xdr:nvSpPr>
        <xdr:cNvPr id="4470" name="Host Control  5"/>
        <xdr:cNvSpPr/>
      </xdr:nvSpPr>
      <xdr:spPr>
        <a:xfrm>
          <a:off x="4953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79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0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1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2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3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4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5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6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7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88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489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490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2</xdr:row>
      <xdr:rowOff>180340</xdr:rowOff>
    </xdr:to>
    <xdr:sp>
      <xdr:nvSpPr>
        <xdr:cNvPr id="4491" name="Host Control  8"/>
        <xdr:cNvSpPr/>
      </xdr:nvSpPr>
      <xdr:spPr>
        <a:xfrm>
          <a:off x="4953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2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3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4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5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6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7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8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499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0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1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2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3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4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5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6" name="Host Control  3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7" name="Host Control  1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2</xdr:row>
      <xdr:rowOff>53340</xdr:rowOff>
    </xdr:to>
    <xdr:sp>
      <xdr:nvSpPr>
        <xdr:cNvPr id="4508" name="Host Control  2"/>
        <xdr:cNvSpPr/>
      </xdr:nvSpPr>
      <xdr:spPr>
        <a:xfrm>
          <a:off x="4953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0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1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2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3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4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5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562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563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22225</xdr:rowOff>
    </xdr:to>
    <xdr:sp>
      <xdr:nvSpPr>
        <xdr:cNvPr id="4564" name="Host Control  4"/>
        <xdr:cNvSpPr/>
      </xdr:nvSpPr>
      <xdr:spPr>
        <a:xfrm>
          <a:off x="4953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6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7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8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89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0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1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2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3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4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5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6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7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8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599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0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1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2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3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4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5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6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7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8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09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0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1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2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3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4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5" name="Host Control  4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6" name="Host Control  5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495300</xdr:colOff>
      <xdr:row>1</xdr:row>
      <xdr:rowOff>26035</xdr:rowOff>
    </xdr:to>
    <xdr:sp>
      <xdr:nvSpPr>
        <xdr:cNvPr id="4617" name="Host Control  6"/>
        <xdr:cNvSpPr/>
      </xdr:nvSpPr>
      <xdr:spPr>
        <a:xfrm>
          <a:off x="4953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18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19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0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1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2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3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4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625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2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2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2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2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3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533400</xdr:colOff>
      <xdr:row>2</xdr:row>
      <xdr:rowOff>180340</xdr:rowOff>
    </xdr:to>
    <xdr:sp>
      <xdr:nvSpPr>
        <xdr:cNvPr id="4644" name="Host Control  8"/>
        <xdr:cNvSpPr/>
      </xdr:nvSpPr>
      <xdr:spPr>
        <a:xfrm>
          <a:off x="40894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64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476885</xdr:colOff>
      <xdr:row>0</xdr:row>
      <xdr:rowOff>0</xdr:rowOff>
    </xdr:from>
    <xdr:to>
      <xdr:col>5</xdr:col>
      <xdr:colOff>294640</xdr:colOff>
      <xdr:row>2</xdr:row>
      <xdr:rowOff>53340</xdr:rowOff>
    </xdr:to>
    <xdr:sp>
      <xdr:nvSpPr>
        <xdr:cNvPr id="4648" name="Host Control  1"/>
        <xdr:cNvSpPr/>
      </xdr:nvSpPr>
      <xdr:spPr>
        <a:xfrm>
          <a:off x="5429885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124460</xdr:colOff>
      <xdr:row>0</xdr:row>
      <xdr:rowOff>171450</xdr:rowOff>
    </xdr:from>
    <xdr:to>
      <xdr:col>4</xdr:col>
      <xdr:colOff>619760</xdr:colOff>
      <xdr:row>2</xdr:row>
      <xdr:rowOff>224790</xdr:rowOff>
    </xdr:to>
    <xdr:sp>
      <xdr:nvSpPr>
        <xdr:cNvPr id="4649" name="Host Control  2"/>
        <xdr:cNvSpPr/>
      </xdr:nvSpPr>
      <xdr:spPr>
        <a:xfrm>
          <a:off x="507746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600710</xdr:colOff>
      <xdr:row>0</xdr:row>
      <xdr:rowOff>171450</xdr:rowOff>
    </xdr:from>
    <xdr:to>
      <xdr:col>5</xdr:col>
      <xdr:colOff>418465</xdr:colOff>
      <xdr:row>2</xdr:row>
      <xdr:rowOff>224790</xdr:rowOff>
    </xdr:to>
    <xdr:sp>
      <xdr:nvSpPr>
        <xdr:cNvPr id="4650" name="Host Control  3"/>
        <xdr:cNvSpPr/>
      </xdr:nvSpPr>
      <xdr:spPr>
        <a:xfrm>
          <a:off x="55537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0</xdr:row>
      <xdr:rowOff>171450</xdr:rowOff>
    </xdr:from>
    <xdr:to>
      <xdr:col>3</xdr:col>
      <xdr:colOff>905510</xdr:colOff>
      <xdr:row>2</xdr:row>
      <xdr:rowOff>224790</xdr:rowOff>
    </xdr:to>
    <xdr:sp>
      <xdr:nvSpPr>
        <xdr:cNvPr id="4651" name="Host Control  1"/>
        <xdr:cNvSpPr/>
      </xdr:nvSpPr>
      <xdr:spPr>
        <a:xfrm>
          <a:off x="4271010" y="17145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5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6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7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8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69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70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706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707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0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1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2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3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4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75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151</xdr:row>
      <xdr:rowOff>28575</xdr:rowOff>
    </xdr:from>
    <xdr:to>
      <xdr:col>3</xdr:col>
      <xdr:colOff>533400</xdr:colOff>
      <xdr:row>152</xdr:row>
      <xdr:rowOff>243840</xdr:rowOff>
    </xdr:to>
    <xdr:sp>
      <xdr:nvSpPr>
        <xdr:cNvPr id="4759" name="Host Control  8"/>
        <xdr:cNvSpPr/>
      </xdr:nvSpPr>
      <xdr:spPr>
        <a:xfrm>
          <a:off x="4089400" y="159388175"/>
          <a:ext cx="304800" cy="929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151</xdr:row>
      <xdr:rowOff>28575</xdr:rowOff>
    </xdr:from>
    <xdr:to>
      <xdr:col>3</xdr:col>
      <xdr:colOff>533400</xdr:colOff>
      <xdr:row>152</xdr:row>
      <xdr:rowOff>243840</xdr:rowOff>
    </xdr:to>
    <xdr:sp>
      <xdr:nvSpPr>
        <xdr:cNvPr id="4760" name="Host Control  8"/>
        <xdr:cNvSpPr/>
      </xdr:nvSpPr>
      <xdr:spPr>
        <a:xfrm>
          <a:off x="4089400" y="159388175"/>
          <a:ext cx="304800" cy="929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228600</xdr:colOff>
      <xdr:row>152</xdr:row>
      <xdr:rowOff>28575</xdr:rowOff>
    </xdr:from>
    <xdr:to>
      <xdr:col>3</xdr:col>
      <xdr:colOff>533400</xdr:colOff>
      <xdr:row>153</xdr:row>
      <xdr:rowOff>272415</xdr:rowOff>
    </xdr:to>
    <xdr:sp>
      <xdr:nvSpPr>
        <xdr:cNvPr id="4761" name="Host Control  8"/>
        <xdr:cNvSpPr/>
      </xdr:nvSpPr>
      <xdr:spPr>
        <a:xfrm>
          <a:off x="4089400" y="160102550"/>
          <a:ext cx="304800" cy="958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3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4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5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6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7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8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69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770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7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8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789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790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791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5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6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7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79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80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3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4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5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863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864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4865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6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7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8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89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0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1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19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0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1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2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3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4" name="Host Control  6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5" name="Host Control  4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29845</xdr:rowOff>
    </xdr:to>
    <xdr:sp>
      <xdr:nvSpPr>
        <xdr:cNvPr id="4926" name="Host Control  5"/>
        <xdr:cNvSpPr/>
      </xdr:nvSpPr>
      <xdr:spPr>
        <a:xfrm>
          <a:off x="2032000" y="0"/>
          <a:ext cx="4953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2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2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2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6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7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8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39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0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1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2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3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4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945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946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2</xdr:row>
      <xdr:rowOff>180340</xdr:rowOff>
    </xdr:to>
    <xdr:sp>
      <xdr:nvSpPr>
        <xdr:cNvPr id="4947" name="Host Control  8"/>
        <xdr:cNvSpPr/>
      </xdr:nvSpPr>
      <xdr:spPr>
        <a:xfrm>
          <a:off x="2032000" y="0"/>
          <a:ext cx="304800" cy="901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8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49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0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1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2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3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4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5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6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7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8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59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0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1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2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3" name="Host Control  1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4" name="Host Control  2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2</xdr:row>
      <xdr:rowOff>53340</xdr:rowOff>
    </xdr:to>
    <xdr:sp>
      <xdr:nvSpPr>
        <xdr:cNvPr id="4965" name="Host Control  3"/>
        <xdr:cNvSpPr/>
      </xdr:nvSpPr>
      <xdr:spPr>
        <a:xfrm>
          <a:off x="2032000" y="0"/>
          <a:ext cx="49530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3</xdr:row>
      <xdr:rowOff>83820</xdr:rowOff>
    </xdr:to>
    <xdr:sp>
      <xdr:nvSpPr>
        <xdr:cNvPr id="4966" name="Host Control  5"/>
        <xdr:cNvSpPr/>
      </xdr:nvSpPr>
      <xdr:spPr>
        <a:xfrm>
          <a:off x="2032000" y="0"/>
          <a:ext cx="49530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3</xdr:row>
      <xdr:rowOff>83820</xdr:rowOff>
    </xdr:to>
    <xdr:sp>
      <xdr:nvSpPr>
        <xdr:cNvPr id="4967" name="Host Control  5"/>
        <xdr:cNvSpPr/>
      </xdr:nvSpPr>
      <xdr:spPr>
        <a:xfrm>
          <a:off x="2032000" y="0"/>
          <a:ext cx="495300" cy="1042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7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8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499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0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1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021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022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22225</xdr:rowOff>
    </xdr:to>
    <xdr:sp>
      <xdr:nvSpPr>
        <xdr:cNvPr id="5023" name="Host Control  4"/>
        <xdr:cNvSpPr/>
      </xdr:nvSpPr>
      <xdr:spPr>
        <a:xfrm>
          <a:off x="2032000" y="0"/>
          <a:ext cx="4953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2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3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7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8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49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0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1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2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3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4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5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6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7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8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59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0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1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2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3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4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5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6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7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8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69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0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1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2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3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4" name="Host Control  4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5" name="Host Control  5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495300</xdr:colOff>
      <xdr:row>1</xdr:row>
      <xdr:rowOff>26035</xdr:rowOff>
    </xdr:to>
    <xdr:sp>
      <xdr:nvSpPr>
        <xdr:cNvPr id="5076" name="Host Control  6"/>
        <xdr:cNvSpPr/>
      </xdr:nvSpPr>
      <xdr:spPr>
        <a:xfrm>
          <a:off x="2032000" y="0"/>
          <a:ext cx="495300" cy="3181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9"/>
  <sheetViews>
    <sheetView tabSelected="1" zoomScale="80" zoomScaleNormal="80" workbookViewId="0">
      <selection activeCell="H6" sqref="H6"/>
    </sheetView>
  </sheetViews>
  <sheetFormatPr defaultColWidth="8.89166666666667" defaultRowHeight="13.5"/>
  <cols>
    <col min="2" max="2" width="17.775" style="1" customWidth="1"/>
    <col min="3" max="3" width="24" customWidth="1"/>
    <col min="4" max="4" width="14.3333333333333" customWidth="1"/>
    <col min="6" max="6" width="25.1583333333333" customWidth="1"/>
    <col min="7" max="7" width="18.5583333333333" customWidth="1"/>
    <col min="12" max="12" width="28.5583333333333" customWidth="1"/>
    <col min="14" max="14" width="12.5583333333333" customWidth="1"/>
    <col min="16" max="16" width="18.4416666666667" style="2" customWidth="1"/>
  </cols>
  <sheetData>
    <row r="1" ht="23" customHeight="1" spans="1:17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8"/>
      <c r="Q1" s="5"/>
    </row>
    <row r="2" ht="33.75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9"/>
      <c r="Q2" s="6"/>
    </row>
    <row r="3" ht="18.75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/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</row>
    <row r="4" ht="37.5" spans="1:17">
      <c r="A4" s="7"/>
      <c r="B4" s="7"/>
      <c r="C4" s="7"/>
      <c r="D4" s="7"/>
      <c r="E4" s="7"/>
      <c r="F4" s="7"/>
      <c r="G4" s="7"/>
      <c r="H4" s="7"/>
      <c r="I4" s="7" t="s">
        <v>16</v>
      </c>
      <c r="J4" s="7" t="s">
        <v>17</v>
      </c>
      <c r="K4" s="7" t="s">
        <v>18</v>
      </c>
      <c r="L4" s="7" t="s">
        <v>19</v>
      </c>
      <c r="M4" s="7"/>
      <c r="N4" s="7"/>
      <c r="O4" s="7"/>
      <c r="P4" s="7"/>
      <c r="Q4" s="7"/>
    </row>
    <row r="5" ht="56.25" spans="1:17">
      <c r="A5" s="8">
        <f>ROW()-4</f>
        <v>1</v>
      </c>
      <c r="B5" s="8" t="s">
        <v>20</v>
      </c>
      <c r="C5" s="9" t="s">
        <v>21</v>
      </c>
      <c r="D5" s="8" t="s">
        <v>22</v>
      </c>
      <c r="E5" s="8" t="s">
        <v>23</v>
      </c>
      <c r="F5" s="9" t="s">
        <v>24</v>
      </c>
      <c r="G5" s="10" t="s">
        <v>25</v>
      </c>
      <c r="H5" s="11">
        <v>40</v>
      </c>
      <c r="I5" s="10">
        <v>2020</v>
      </c>
      <c r="J5" s="10">
        <v>83</v>
      </c>
      <c r="K5" s="10">
        <v>326</v>
      </c>
      <c r="L5" s="10" t="s">
        <v>26</v>
      </c>
      <c r="M5" s="8" t="s">
        <v>27</v>
      </c>
      <c r="N5" s="10" t="s">
        <v>28</v>
      </c>
      <c r="O5" s="8">
        <v>2024</v>
      </c>
      <c r="P5" s="8" t="s">
        <v>29</v>
      </c>
      <c r="Q5" s="8"/>
    </row>
    <row r="6" ht="56.25" spans="1:17">
      <c r="A6" s="8">
        <f t="shared" ref="A6:A15" si="0">ROW()-4</f>
        <v>2</v>
      </c>
      <c r="B6" s="8" t="s">
        <v>20</v>
      </c>
      <c r="C6" s="9" t="s">
        <v>30</v>
      </c>
      <c r="D6" s="9" t="s">
        <v>31</v>
      </c>
      <c r="E6" s="8" t="s">
        <v>23</v>
      </c>
      <c r="F6" s="9" t="s">
        <v>32</v>
      </c>
      <c r="G6" s="10" t="s">
        <v>33</v>
      </c>
      <c r="H6" s="11">
        <v>5</v>
      </c>
      <c r="I6" s="10">
        <v>2020</v>
      </c>
      <c r="J6" s="10">
        <v>83</v>
      </c>
      <c r="K6" s="10">
        <v>326</v>
      </c>
      <c r="L6" s="10" t="s">
        <v>34</v>
      </c>
      <c r="M6" s="8" t="s">
        <v>27</v>
      </c>
      <c r="N6" s="10" t="s">
        <v>35</v>
      </c>
      <c r="O6" s="8">
        <v>2024</v>
      </c>
      <c r="P6" s="8" t="s">
        <v>29</v>
      </c>
      <c r="Q6" s="8"/>
    </row>
    <row r="7" ht="56.25" spans="1:17">
      <c r="A7" s="8">
        <f t="shared" si="0"/>
        <v>3</v>
      </c>
      <c r="B7" s="8" t="s">
        <v>20</v>
      </c>
      <c r="C7" s="9" t="s">
        <v>36</v>
      </c>
      <c r="D7" s="8" t="s">
        <v>22</v>
      </c>
      <c r="E7" s="8" t="s">
        <v>23</v>
      </c>
      <c r="F7" s="9" t="s">
        <v>37</v>
      </c>
      <c r="G7" s="9" t="s">
        <v>38</v>
      </c>
      <c r="H7" s="11">
        <v>5</v>
      </c>
      <c r="I7" s="9">
        <v>1138</v>
      </c>
      <c r="J7" s="9">
        <v>17</v>
      </c>
      <c r="K7" s="9">
        <v>52</v>
      </c>
      <c r="L7" s="9" t="s">
        <v>39</v>
      </c>
      <c r="M7" s="8" t="s">
        <v>27</v>
      </c>
      <c r="N7" s="10" t="s">
        <v>28</v>
      </c>
      <c r="O7" s="8">
        <v>2024</v>
      </c>
      <c r="P7" s="8" t="s">
        <v>29</v>
      </c>
      <c r="Q7" s="8"/>
    </row>
    <row r="8" ht="56.25" spans="1:17">
      <c r="A8" s="8">
        <f t="shared" si="0"/>
        <v>4</v>
      </c>
      <c r="B8" s="8" t="s">
        <v>20</v>
      </c>
      <c r="C8" s="9" t="s">
        <v>40</v>
      </c>
      <c r="D8" s="9" t="s">
        <v>22</v>
      </c>
      <c r="E8" s="8" t="s">
        <v>23</v>
      </c>
      <c r="F8" s="9" t="s">
        <v>41</v>
      </c>
      <c r="G8" s="9" t="s">
        <v>42</v>
      </c>
      <c r="H8" s="11">
        <v>5</v>
      </c>
      <c r="I8" s="9">
        <v>2578</v>
      </c>
      <c r="J8" s="9">
        <v>17</v>
      </c>
      <c r="K8" s="9">
        <v>53</v>
      </c>
      <c r="L8" s="9" t="s">
        <v>43</v>
      </c>
      <c r="M8" s="8" t="s">
        <v>27</v>
      </c>
      <c r="N8" s="9" t="s">
        <v>28</v>
      </c>
      <c r="O8" s="8">
        <v>2024</v>
      </c>
      <c r="P8" s="8" t="s">
        <v>29</v>
      </c>
      <c r="Q8" s="8"/>
    </row>
    <row r="9" ht="56.25" spans="1:17">
      <c r="A9" s="8">
        <f t="shared" si="0"/>
        <v>5</v>
      </c>
      <c r="B9" s="8" t="s">
        <v>20</v>
      </c>
      <c r="C9" s="9" t="s">
        <v>44</v>
      </c>
      <c r="D9" s="9" t="s">
        <v>22</v>
      </c>
      <c r="E9" s="8" t="s">
        <v>23</v>
      </c>
      <c r="F9" s="9" t="s">
        <v>41</v>
      </c>
      <c r="G9" s="9" t="s">
        <v>45</v>
      </c>
      <c r="H9" s="11">
        <v>5</v>
      </c>
      <c r="I9" s="9">
        <v>2578</v>
      </c>
      <c r="J9" s="9">
        <v>17</v>
      </c>
      <c r="K9" s="9">
        <v>53</v>
      </c>
      <c r="L9" s="9" t="s">
        <v>46</v>
      </c>
      <c r="M9" s="8" t="s">
        <v>27</v>
      </c>
      <c r="N9" s="9" t="s">
        <v>35</v>
      </c>
      <c r="O9" s="8">
        <v>2024</v>
      </c>
      <c r="P9" s="8" t="s">
        <v>29</v>
      </c>
      <c r="Q9" s="8"/>
    </row>
    <row r="10" ht="37.5" spans="1:17">
      <c r="A10" s="8">
        <f t="shared" si="0"/>
        <v>6</v>
      </c>
      <c r="B10" s="8" t="s">
        <v>20</v>
      </c>
      <c r="C10" s="9" t="s">
        <v>47</v>
      </c>
      <c r="D10" s="9" t="s">
        <v>22</v>
      </c>
      <c r="E10" s="8" t="s">
        <v>23</v>
      </c>
      <c r="F10" s="8" t="s">
        <v>48</v>
      </c>
      <c r="G10" s="9" t="s">
        <v>49</v>
      </c>
      <c r="H10" s="11">
        <v>4</v>
      </c>
      <c r="I10" s="9">
        <v>3150</v>
      </c>
      <c r="J10" s="9">
        <v>47</v>
      </c>
      <c r="K10" s="9">
        <v>150</v>
      </c>
      <c r="L10" s="9" t="s">
        <v>50</v>
      </c>
      <c r="M10" s="8" t="s">
        <v>27</v>
      </c>
      <c r="N10" s="9" t="s">
        <v>35</v>
      </c>
      <c r="O10" s="8">
        <v>2024</v>
      </c>
      <c r="P10" s="8" t="s">
        <v>29</v>
      </c>
      <c r="Q10" s="8"/>
    </row>
    <row r="11" ht="56.25" spans="1:17">
      <c r="A11" s="8">
        <f t="shared" si="0"/>
        <v>7</v>
      </c>
      <c r="B11" s="8" t="s">
        <v>20</v>
      </c>
      <c r="C11" s="11" t="s">
        <v>51</v>
      </c>
      <c r="D11" s="9" t="s">
        <v>22</v>
      </c>
      <c r="E11" s="8" t="s">
        <v>23</v>
      </c>
      <c r="F11" s="9" t="s">
        <v>52</v>
      </c>
      <c r="G11" s="9" t="s">
        <v>53</v>
      </c>
      <c r="H11" s="11">
        <v>3</v>
      </c>
      <c r="I11" s="9">
        <v>1958</v>
      </c>
      <c r="J11" s="9">
        <v>20</v>
      </c>
      <c r="K11" s="9">
        <v>50</v>
      </c>
      <c r="L11" s="9" t="s">
        <v>54</v>
      </c>
      <c r="M11" s="8" t="s">
        <v>27</v>
      </c>
      <c r="N11" s="9" t="s">
        <v>35</v>
      </c>
      <c r="O11" s="8">
        <v>2024</v>
      </c>
      <c r="P11" s="8" t="s">
        <v>29</v>
      </c>
      <c r="Q11" s="8"/>
    </row>
    <row r="12" ht="37.5" spans="1:17">
      <c r="A12" s="8">
        <f t="shared" si="0"/>
        <v>8</v>
      </c>
      <c r="B12" s="9" t="s">
        <v>55</v>
      </c>
      <c r="C12" s="9" t="s">
        <v>56</v>
      </c>
      <c r="D12" s="8" t="s">
        <v>22</v>
      </c>
      <c r="E12" s="8" t="s">
        <v>57</v>
      </c>
      <c r="F12" s="9" t="s">
        <v>58</v>
      </c>
      <c r="G12" s="9" t="s">
        <v>59</v>
      </c>
      <c r="H12" s="9">
        <v>45</v>
      </c>
      <c r="I12" s="9">
        <v>3218</v>
      </c>
      <c r="J12" s="9">
        <v>73</v>
      </c>
      <c r="K12" s="9">
        <v>183</v>
      </c>
      <c r="L12" s="8" t="s">
        <v>60</v>
      </c>
      <c r="M12" s="9" t="s">
        <v>27</v>
      </c>
      <c r="N12" s="8" t="s">
        <v>61</v>
      </c>
      <c r="O12" s="8">
        <v>2024</v>
      </c>
      <c r="P12" s="8" t="s">
        <v>62</v>
      </c>
      <c r="Q12" s="8"/>
    </row>
    <row r="13" ht="37.5" spans="1:17">
      <c r="A13" s="8">
        <f t="shared" si="0"/>
        <v>9</v>
      </c>
      <c r="B13" s="11" t="s">
        <v>55</v>
      </c>
      <c r="C13" s="9" t="s">
        <v>63</v>
      </c>
      <c r="D13" s="8" t="s">
        <v>22</v>
      </c>
      <c r="E13" s="9" t="s">
        <v>23</v>
      </c>
      <c r="F13" s="9" t="s">
        <v>64</v>
      </c>
      <c r="G13" s="9" t="s">
        <v>65</v>
      </c>
      <c r="H13" s="9">
        <v>5</v>
      </c>
      <c r="I13" s="9">
        <v>2343</v>
      </c>
      <c r="J13" s="9">
        <v>51</v>
      </c>
      <c r="K13" s="9">
        <v>131</v>
      </c>
      <c r="L13" s="9" t="s">
        <v>66</v>
      </c>
      <c r="M13" s="9" t="s">
        <v>27</v>
      </c>
      <c r="N13" s="8" t="s">
        <v>61</v>
      </c>
      <c r="O13" s="8">
        <v>2024</v>
      </c>
      <c r="P13" s="8" t="s">
        <v>62</v>
      </c>
      <c r="Q13" s="8"/>
    </row>
    <row r="14" ht="75" spans="1:17">
      <c r="A14" s="8">
        <f t="shared" si="0"/>
        <v>10</v>
      </c>
      <c r="B14" s="11" t="s">
        <v>55</v>
      </c>
      <c r="C14" s="9" t="s">
        <v>67</v>
      </c>
      <c r="D14" s="8" t="s">
        <v>22</v>
      </c>
      <c r="E14" s="9" t="s">
        <v>23</v>
      </c>
      <c r="F14" s="9" t="s">
        <v>68</v>
      </c>
      <c r="G14" s="9" t="s">
        <v>69</v>
      </c>
      <c r="H14" s="9">
        <v>35</v>
      </c>
      <c r="I14" s="9">
        <v>4300</v>
      </c>
      <c r="J14" s="9">
        <v>154</v>
      </c>
      <c r="K14" s="9">
        <v>415</v>
      </c>
      <c r="L14" s="9" t="s">
        <v>70</v>
      </c>
      <c r="M14" s="9" t="s">
        <v>27</v>
      </c>
      <c r="N14" s="9" t="s">
        <v>71</v>
      </c>
      <c r="O14" s="8">
        <v>2024</v>
      </c>
      <c r="P14" s="8" t="s">
        <v>62</v>
      </c>
      <c r="Q14" s="8"/>
    </row>
    <row r="15" ht="112.5" spans="1:17">
      <c r="A15" s="8">
        <f t="shared" si="0"/>
        <v>11</v>
      </c>
      <c r="B15" s="11" t="s">
        <v>55</v>
      </c>
      <c r="C15" s="9" t="s">
        <v>72</v>
      </c>
      <c r="D15" s="8" t="s">
        <v>22</v>
      </c>
      <c r="E15" s="9" t="s">
        <v>23</v>
      </c>
      <c r="F15" s="9" t="s">
        <v>73</v>
      </c>
      <c r="G15" s="9" t="s">
        <v>74</v>
      </c>
      <c r="H15" s="9">
        <v>8</v>
      </c>
      <c r="I15" s="9">
        <v>3435</v>
      </c>
      <c r="J15" s="9">
        <v>76</v>
      </c>
      <c r="K15" s="9">
        <v>165</v>
      </c>
      <c r="L15" s="9" t="s">
        <v>75</v>
      </c>
      <c r="M15" s="9" t="s">
        <v>27</v>
      </c>
      <c r="N15" s="9" t="s">
        <v>76</v>
      </c>
      <c r="O15" s="8">
        <v>2024</v>
      </c>
      <c r="P15" s="8" t="s">
        <v>62</v>
      </c>
      <c r="Q15" s="8"/>
    </row>
    <row r="16" ht="93.75" spans="1:17">
      <c r="A16" s="8">
        <f t="shared" ref="A16:A25" si="1">ROW()-4</f>
        <v>12</v>
      </c>
      <c r="B16" s="11" t="s">
        <v>55</v>
      </c>
      <c r="C16" s="9" t="s">
        <v>77</v>
      </c>
      <c r="D16" s="8" t="s">
        <v>22</v>
      </c>
      <c r="E16" s="9" t="s">
        <v>23</v>
      </c>
      <c r="F16" s="9" t="s">
        <v>78</v>
      </c>
      <c r="G16" s="9" t="s">
        <v>79</v>
      </c>
      <c r="H16" s="9">
        <v>4</v>
      </c>
      <c r="I16" s="9">
        <v>280</v>
      </c>
      <c r="J16" s="9">
        <v>60</v>
      </c>
      <c r="K16" s="9">
        <v>143</v>
      </c>
      <c r="L16" s="9" t="s">
        <v>80</v>
      </c>
      <c r="M16" s="9" t="s">
        <v>27</v>
      </c>
      <c r="N16" s="9" t="s">
        <v>76</v>
      </c>
      <c r="O16" s="8">
        <v>2024</v>
      </c>
      <c r="P16" s="8" t="s">
        <v>62</v>
      </c>
      <c r="Q16" s="8"/>
    </row>
    <row r="17" ht="37.5" spans="1:17">
      <c r="A17" s="8">
        <f t="shared" si="1"/>
        <v>13</v>
      </c>
      <c r="B17" s="11" t="s">
        <v>55</v>
      </c>
      <c r="C17" s="9" t="s">
        <v>81</v>
      </c>
      <c r="D17" s="8" t="s">
        <v>22</v>
      </c>
      <c r="E17" s="9" t="s">
        <v>23</v>
      </c>
      <c r="F17" s="9" t="s">
        <v>82</v>
      </c>
      <c r="G17" s="9" t="s">
        <v>83</v>
      </c>
      <c r="H17" s="9">
        <v>5</v>
      </c>
      <c r="I17" s="9">
        <v>3675</v>
      </c>
      <c r="J17" s="9">
        <v>69</v>
      </c>
      <c r="K17" s="9">
        <v>199</v>
      </c>
      <c r="L17" s="9" t="s">
        <v>84</v>
      </c>
      <c r="M17" s="9" t="s">
        <v>27</v>
      </c>
      <c r="N17" s="8" t="s">
        <v>61</v>
      </c>
      <c r="O17" s="8">
        <v>2024</v>
      </c>
      <c r="P17" s="8" t="s">
        <v>62</v>
      </c>
      <c r="Q17" s="8"/>
    </row>
    <row r="18" ht="37.5" spans="1:17">
      <c r="A18" s="8">
        <f t="shared" si="1"/>
        <v>14</v>
      </c>
      <c r="B18" s="11" t="s">
        <v>55</v>
      </c>
      <c r="C18" s="9" t="s">
        <v>85</v>
      </c>
      <c r="D18" s="9" t="s">
        <v>31</v>
      </c>
      <c r="E18" s="9" t="s">
        <v>23</v>
      </c>
      <c r="F18" s="9" t="s">
        <v>82</v>
      </c>
      <c r="G18" s="9" t="s">
        <v>86</v>
      </c>
      <c r="H18" s="9">
        <v>5</v>
      </c>
      <c r="I18" s="9">
        <v>3675</v>
      </c>
      <c r="J18" s="9">
        <v>69</v>
      </c>
      <c r="K18" s="9">
        <v>199</v>
      </c>
      <c r="L18" s="9" t="s">
        <v>87</v>
      </c>
      <c r="M18" s="9" t="s">
        <v>27</v>
      </c>
      <c r="N18" s="8" t="s">
        <v>61</v>
      </c>
      <c r="O18" s="8">
        <v>2024</v>
      </c>
      <c r="P18" s="8" t="s">
        <v>62</v>
      </c>
      <c r="Q18" s="8"/>
    </row>
    <row r="19" ht="37.5" spans="1:17">
      <c r="A19" s="8">
        <f t="shared" si="1"/>
        <v>15</v>
      </c>
      <c r="B19" s="11" t="s">
        <v>55</v>
      </c>
      <c r="C19" s="9" t="s">
        <v>88</v>
      </c>
      <c r="D19" s="8" t="s">
        <v>22</v>
      </c>
      <c r="E19" s="9" t="s">
        <v>23</v>
      </c>
      <c r="F19" s="9" t="s">
        <v>89</v>
      </c>
      <c r="G19" s="9" t="s">
        <v>90</v>
      </c>
      <c r="H19" s="9">
        <v>8</v>
      </c>
      <c r="I19" s="9">
        <v>6081</v>
      </c>
      <c r="J19" s="9">
        <v>103</v>
      </c>
      <c r="K19" s="9">
        <v>231</v>
      </c>
      <c r="L19" s="9" t="s">
        <v>84</v>
      </c>
      <c r="M19" s="9" t="s">
        <v>27</v>
      </c>
      <c r="N19" s="8" t="s">
        <v>61</v>
      </c>
      <c r="O19" s="8">
        <v>2024</v>
      </c>
      <c r="P19" s="8" t="s">
        <v>62</v>
      </c>
      <c r="Q19" s="8"/>
    </row>
    <row r="20" ht="75" spans="1:17">
      <c r="A20" s="8">
        <f t="shared" si="1"/>
        <v>16</v>
      </c>
      <c r="B20" s="11" t="s">
        <v>55</v>
      </c>
      <c r="C20" s="9" t="s">
        <v>91</v>
      </c>
      <c r="D20" s="8" t="s">
        <v>22</v>
      </c>
      <c r="E20" s="9" t="s">
        <v>23</v>
      </c>
      <c r="F20" s="9" t="s">
        <v>89</v>
      </c>
      <c r="G20" s="9" t="s">
        <v>92</v>
      </c>
      <c r="H20" s="9">
        <v>5</v>
      </c>
      <c r="I20" s="9">
        <v>6081</v>
      </c>
      <c r="J20" s="9">
        <v>103</v>
      </c>
      <c r="K20" s="9">
        <v>231</v>
      </c>
      <c r="L20" s="9" t="s">
        <v>93</v>
      </c>
      <c r="M20" s="9" t="s">
        <v>27</v>
      </c>
      <c r="N20" s="9" t="s">
        <v>94</v>
      </c>
      <c r="O20" s="8">
        <v>2024</v>
      </c>
      <c r="P20" s="8" t="s">
        <v>62</v>
      </c>
      <c r="Q20" s="8"/>
    </row>
    <row r="21" ht="56.25" spans="1:17">
      <c r="A21" s="8">
        <f t="shared" si="1"/>
        <v>17</v>
      </c>
      <c r="B21" s="11" t="s">
        <v>55</v>
      </c>
      <c r="C21" s="9" t="s">
        <v>95</v>
      </c>
      <c r="D21" s="9" t="s">
        <v>31</v>
      </c>
      <c r="E21" s="9" t="s">
        <v>23</v>
      </c>
      <c r="F21" s="9" t="s">
        <v>96</v>
      </c>
      <c r="G21" s="9" t="s">
        <v>97</v>
      </c>
      <c r="H21" s="11">
        <v>8</v>
      </c>
      <c r="I21" s="9">
        <v>2400</v>
      </c>
      <c r="J21" s="9">
        <v>45</v>
      </c>
      <c r="K21" s="9">
        <v>138</v>
      </c>
      <c r="L21" s="9" t="s">
        <v>98</v>
      </c>
      <c r="M21" s="9" t="s">
        <v>27</v>
      </c>
      <c r="N21" s="9" t="s">
        <v>99</v>
      </c>
      <c r="O21" s="8">
        <v>2024</v>
      </c>
      <c r="P21" s="8" t="s">
        <v>62</v>
      </c>
      <c r="Q21" s="8"/>
    </row>
    <row r="22" ht="75" spans="1:17">
      <c r="A22" s="8">
        <f t="shared" si="1"/>
        <v>18</v>
      </c>
      <c r="B22" s="11" t="s">
        <v>55</v>
      </c>
      <c r="C22" s="9" t="s">
        <v>100</v>
      </c>
      <c r="D22" s="8" t="s">
        <v>22</v>
      </c>
      <c r="E22" s="9" t="s">
        <v>23</v>
      </c>
      <c r="F22" s="9" t="s">
        <v>101</v>
      </c>
      <c r="G22" s="9" t="s">
        <v>102</v>
      </c>
      <c r="H22" s="9">
        <v>5</v>
      </c>
      <c r="I22" s="9">
        <v>3072</v>
      </c>
      <c r="J22" s="9">
        <v>53</v>
      </c>
      <c r="K22" s="9">
        <v>172</v>
      </c>
      <c r="L22" s="9" t="s">
        <v>103</v>
      </c>
      <c r="M22" s="9" t="s">
        <v>27</v>
      </c>
      <c r="N22" s="9" t="s">
        <v>104</v>
      </c>
      <c r="O22" s="8">
        <v>2024</v>
      </c>
      <c r="P22" s="8" t="s">
        <v>62</v>
      </c>
      <c r="Q22" s="8"/>
    </row>
    <row r="23" ht="56.25" spans="1:17">
      <c r="A23" s="8">
        <f t="shared" si="1"/>
        <v>19</v>
      </c>
      <c r="B23" s="11" t="s">
        <v>55</v>
      </c>
      <c r="C23" s="9" t="s">
        <v>105</v>
      </c>
      <c r="D23" s="8" t="s">
        <v>22</v>
      </c>
      <c r="E23" s="9" t="s">
        <v>23</v>
      </c>
      <c r="F23" s="9" t="s">
        <v>106</v>
      </c>
      <c r="G23" s="9" t="s">
        <v>107</v>
      </c>
      <c r="H23" s="9">
        <v>13</v>
      </c>
      <c r="I23" s="9">
        <v>28</v>
      </c>
      <c r="J23" s="9">
        <v>15</v>
      </c>
      <c r="K23" s="9">
        <v>48</v>
      </c>
      <c r="L23" s="9" t="s">
        <v>108</v>
      </c>
      <c r="M23" s="9" t="s">
        <v>27</v>
      </c>
      <c r="N23" s="9" t="s">
        <v>109</v>
      </c>
      <c r="O23" s="8">
        <v>2024</v>
      </c>
      <c r="P23" s="8" t="s">
        <v>62</v>
      </c>
      <c r="Q23" s="8"/>
    </row>
    <row r="24" ht="56.25" spans="1:17">
      <c r="A24" s="8">
        <f t="shared" si="1"/>
        <v>20</v>
      </c>
      <c r="B24" s="11" t="s">
        <v>55</v>
      </c>
      <c r="C24" s="9" t="s">
        <v>110</v>
      </c>
      <c r="D24" s="9" t="s">
        <v>31</v>
      </c>
      <c r="E24" s="9" t="s">
        <v>23</v>
      </c>
      <c r="F24" s="9" t="s">
        <v>106</v>
      </c>
      <c r="G24" s="9" t="s">
        <v>111</v>
      </c>
      <c r="H24" s="9">
        <v>3</v>
      </c>
      <c r="I24" s="9">
        <v>28</v>
      </c>
      <c r="J24" s="9">
        <v>15</v>
      </c>
      <c r="K24" s="9">
        <v>48</v>
      </c>
      <c r="L24" s="9" t="s">
        <v>98</v>
      </c>
      <c r="M24" s="9" t="s">
        <v>27</v>
      </c>
      <c r="N24" s="9" t="s">
        <v>109</v>
      </c>
      <c r="O24" s="8">
        <v>2024</v>
      </c>
      <c r="P24" s="8" t="s">
        <v>62</v>
      </c>
      <c r="Q24" s="8"/>
    </row>
    <row r="25" ht="37.5" spans="1:17">
      <c r="A25" s="8">
        <f t="shared" si="1"/>
        <v>21</v>
      </c>
      <c r="B25" s="11" t="s">
        <v>55</v>
      </c>
      <c r="C25" s="9" t="s">
        <v>112</v>
      </c>
      <c r="D25" s="9" t="s">
        <v>31</v>
      </c>
      <c r="E25" s="9" t="s">
        <v>23</v>
      </c>
      <c r="F25" s="9" t="s">
        <v>113</v>
      </c>
      <c r="G25" s="9" t="s">
        <v>114</v>
      </c>
      <c r="H25" s="9">
        <v>5</v>
      </c>
      <c r="I25" s="9">
        <v>750</v>
      </c>
      <c r="J25" s="9">
        <v>10</v>
      </c>
      <c r="K25" s="9">
        <v>40</v>
      </c>
      <c r="L25" s="9" t="s">
        <v>115</v>
      </c>
      <c r="M25" s="9" t="s">
        <v>27</v>
      </c>
      <c r="N25" s="9" t="s">
        <v>116</v>
      </c>
      <c r="O25" s="8">
        <v>2024</v>
      </c>
      <c r="P25" s="8" t="s">
        <v>62</v>
      </c>
      <c r="Q25" s="8"/>
    </row>
    <row r="26" ht="56.25" spans="1:17">
      <c r="A26" s="8">
        <f t="shared" ref="A26:A35" si="2">ROW()-4</f>
        <v>22</v>
      </c>
      <c r="B26" s="9" t="s">
        <v>117</v>
      </c>
      <c r="C26" s="9" t="s">
        <v>118</v>
      </c>
      <c r="D26" s="8" t="s">
        <v>22</v>
      </c>
      <c r="E26" s="9" t="s">
        <v>23</v>
      </c>
      <c r="F26" s="9" t="s">
        <v>119</v>
      </c>
      <c r="G26" s="9" t="s">
        <v>120</v>
      </c>
      <c r="H26" s="9">
        <v>15</v>
      </c>
      <c r="I26" s="9">
        <v>2100</v>
      </c>
      <c r="J26" s="9">
        <v>89</v>
      </c>
      <c r="K26" s="9">
        <v>340</v>
      </c>
      <c r="L26" s="9" t="s">
        <v>121</v>
      </c>
      <c r="M26" s="9" t="s">
        <v>27</v>
      </c>
      <c r="N26" s="9" t="s">
        <v>122</v>
      </c>
      <c r="O26" s="8">
        <v>2024</v>
      </c>
      <c r="P26" s="8" t="s">
        <v>123</v>
      </c>
      <c r="Q26" s="8"/>
    </row>
    <row r="27" ht="56.25" spans="1:17">
      <c r="A27" s="8">
        <f t="shared" si="2"/>
        <v>23</v>
      </c>
      <c r="B27" s="9" t="s">
        <v>117</v>
      </c>
      <c r="C27" s="9" t="s">
        <v>124</v>
      </c>
      <c r="D27" s="8" t="s">
        <v>22</v>
      </c>
      <c r="E27" s="9" t="s">
        <v>23</v>
      </c>
      <c r="F27" s="9" t="s">
        <v>119</v>
      </c>
      <c r="G27" s="9" t="s">
        <v>125</v>
      </c>
      <c r="H27" s="9">
        <v>20</v>
      </c>
      <c r="I27" s="9">
        <v>150</v>
      </c>
      <c r="J27" s="9">
        <v>10</v>
      </c>
      <c r="K27" s="9">
        <v>54</v>
      </c>
      <c r="L27" s="9" t="s">
        <v>121</v>
      </c>
      <c r="M27" s="9" t="s">
        <v>27</v>
      </c>
      <c r="N27" s="9" t="s">
        <v>122</v>
      </c>
      <c r="O27" s="8">
        <v>2024</v>
      </c>
      <c r="P27" s="8" t="s">
        <v>123</v>
      </c>
      <c r="Q27" s="8"/>
    </row>
    <row r="28" ht="56.25" spans="1:17">
      <c r="A28" s="8">
        <f t="shared" si="2"/>
        <v>24</v>
      </c>
      <c r="B28" s="9" t="s">
        <v>117</v>
      </c>
      <c r="C28" s="9" t="s">
        <v>126</v>
      </c>
      <c r="D28" s="8" t="s">
        <v>22</v>
      </c>
      <c r="E28" s="9" t="s">
        <v>23</v>
      </c>
      <c r="F28" s="9" t="s">
        <v>127</v>
      </c>
      <c r="G28" s="9" t="s">
        <v>128</v>
      </c>
      <c r="H28" s="9">
        <v>20</v>
      </c>
      <c r="I28" s="9">
        <v>620</v>
      </c>
      <c r="J28" s="9">
        <v>12</v>
      </c>
      <c r="K28" s="9">
        <v>25</v>
      </c>
      <c r="L28" s="9" t="s">
        <v>121</v>
      </c>
      <c r="M28" s="9" t="s">
        <v>27</v>
      </c>
      <c r="N28" s="9" t="s">
        <v>122</v>
      </c>
      <c r="O28" s="8">
        <v>2024</v>
      </c>
      <c r="P28" s="8" t="s">
        <v>123</v>
      </c>
      <c r="Q28" s="8"/>
    </row>
    <row r="29" ht="56.25" spans="1:17">
      <c r="A29" s="8">
        <f t="shared" si="2"/>
        <v>25</v>
      </c>
      <c r="B29" s="9" t="s">
        <v>117</v>
      </c>
      <c r="C29" s="9" t="s">
        <v>129</v>
      </c>
      <c r="D29" s="8" t="s">
        <v>22</v>
      </c>
      <c r="E29" s="9" t="s">
        <v>23</v>
      </c>
      <c r="F29" s="9" t="s">
        <v>130</v>
      </c>
      <c r="G29" s="9" t="s">
        <v>131</v>
      </c>
      <c r="H29" s="9">
        <v>25</v>
      </c>
      <c r="I29" s="9">
        <v>510</v>
      </c>
      <c r="J29" s="9">
        <v>15</v>
      </c>
      <c r="K29" s="9">
        <v>60</v>
      </c>
      <c r="L29" s="9" t="s">
        <v>121</v>
      </c>
      <c r="M29" s="9" t="s">
        <v>27</v>
      </c>
      <c r="N29" s="9" t="s">
        <v>122</v>
      </c>
      <c r="O29" s="8">
        <v>2024</v>
      </c>
      <c r="P29" s="8" t="s">
        <v>123</v>
      </c>
      <c r="Q29" s="8"/>
    </row>
    <row r="30" ht="56.25" spans="1:17">
      <c r="A30" s="8">
        <f t="shared" si="2"/>
        <v>26</v>
      </c>
      <c r="B30" s="9" t="s">
        <v>117</v>
      </c>
      <c r="C30" s="9" t="s">
        <v>132</v>
      </c>
      <c r="D30" s="9" t="s">
        <v>31</v>
      </c>
      <c r="E30" s="9" t="s">
        <v>23</v>
      </c>
      <c r="F30" s="9" t="s">
        <v>133</v>
      </c>
      <c r="G30" s="9" t="s">
        <v>134</v>
      </c>
      <c r="H30" s="9">
        <v>8</v>
      </c>
      <c r="I30" s="20">
        <v>550</v>
      </c>
      <c r="J30" s="20">
        <v>4</v>
      </c>
      <c r="K30" s="20">
        <v>22</v>
      </c>
      <c r="L30" s="9" t="s">
        <v>135</v>
      </c>
      <c r="M30" s="9" t="s">
        <v>27</v>
      </c>
      <c r="N30" s="9" t="s">
        <v>122</v>
      </c>
      <c r="O30" s="8">
        <v>2024</v>
      </c>
      <c r="P30" s="8" t="s">
        <v>123</v>
      </c>
      <c r="Q30" s="8"/>
    </row>
    <row r="31" ht="56.25" spans="1:17">
      <c r="A31" s="8">
        <f t="shared" si="2"/>
        <v>27</v>
      </c>
      <c r="B31" s="9" t="s">
        <v>117</v>
      </c>
      <c r="C31" s="9" t="s">
        <v>136</v>
      </c>
      <c r="D31" s="8" t="s">
        <v>22</v>
      </c>
      <c r="E31" s="9" t="s">
        <v>23</v>
      </c>
      <c r="F31" s="9" t="s">
        <v>137</v>
      </c>
      <c r="G31" s="9" t="s">
        <v>138</v>
      </c>
      <c r="H31" s="9">
        <v>4</v>
      </c>
      <c r="I31" s="9">
        <v>1365</v>
      </c>
      <c r="J31" s="9">
        <v>24</v>
      </c>
      <c r="K31" s="9">
        <v>78</v>
      </c>
      <c r="L31" s="9" t="s">
        <v>139</v>
      </c>
      <c r="M31" s="9" t="s">
        <v>27</v>
      </c>
      <c r="N31" s="9" t="s">
        <v>122</v>
      </c>
      <c r="O31" s="8">
        <v>2024</v>
      </c>
      <c r="P31" s="8" t="s">
        <v>123</v>
      </c>
      <c r="Q31" s="8"/>
    </row>
    <row r="32" ht="56.25" spans="1:17">
      <c r="A32" s="8">
        <f t="shared" si="2"/>
        <v>28</v>
      </c>
      <c r="B32" s="9" t="s">
        <v>117</v>
      </c>
      <c r="C32" s="9" t="s">
        <v>140</v>
      </c>
      <c r="D32" s="8" t="s">
        <v>22</v>
      </c>
      <c r="E32" s="9" t="s">
        <v>23</v>
      </c>
      <c r="F32" s="9" t="s">
        <v>141</v>
      </c>
      <c r="G32" s="9" t="s">
        <v>142</v>
      </c>
      <c r="H32" s="9">
        <v>3</v>
      </c>
      <c r="I32" s="21">
        <v>245</v>
      </c>
      <c r="J32" s="21">
        <v>6</v>
      </c>
      <c r="K32" s="21">
        <v>13</v>
      </c>
      <c r="L32" s="20" t="s">
        <v>143</v>
      </c>
      <c r="M32" s="9" t="s">
        <v>27</v>
      </c>
      <c r="N32" s="9" t="s">
        <v>122</v>
      </c>
      <c r="O32" s="8">
        <v>2024</v>
      </c>
      <c r="P32" s="8" t="s">
        <v>123</v>
      </c>
      <c r="Q32" s="8"/>
    </row>
    <row r="33" ht="56.25" spans="1:17">
      <c r="A33" s="8">
        <f t="shared" si="2"/>
        <v>29</v>
      </c>
      <c r="B33" s="9" t="s">
        <v>117</v>
      </c>
      <c r="C33" s="9" t="s">
        <v>144</v>
      </c>
      <c r="D33" s="8" t="s">
        <v>22</v>
      </c>
      <c r="E33" s="9" t="s">
        <v>23</v>
      </c>
      <c r="F33" s="9" t="s">
        <v>145</v>
      </c>
      <c r="G33" s="9" t="s">
        <v>146</v>
      </c>
      <c r="H33" s="9">
        <v>4</v>
      </c>
      <c r="I33" s="9">
        <v>62</v>
      </c>
      <c r="J33" s="9">
        <v>3</v>
      </c>
      <c r="K33" s="9">
        <v>10</v>
      </c>
      <c r="L33" s="9" t="s">
        <v>147</v>
      </c>
      <c r="M33" s="9" t="s">
        <v>27</v>
      </c>
      <c r="N33" s="9" t="s">
        <v>122</v>
      </c>
      <c r="O33" s="8">
        <v>2024</v>
      </c>
      <c r="P33" s="8" t="s">
        <v>123</v>
      </c>
      <c r="Q33" s="8"/>
    </row>
    <row r="34" ht="56.25" spans="1:17">
      <c r="A34" s="8">
        <f t="shared" si="2"/>
        <v>30</v>
      </c>
      <c r="B34" s="9" t="s">
        <v>117</v>
      </c>
      <c r="C34" s="9" t="s">
        <v>148</v>
      </c>
      <c r="D34" s="8" t="s">
        <v>22</v>
      </c>
      <c r="E34" s="9" t="s">
        <v>23</v>
      </c>
      <c r="F34" s="9" t="s">
        <v>149</v>
      </c>
      <c r="G34" s="12" t="s">
        <v>150</v>
      </c>
      <c r="H34" s="9">
        <v>5</v>
      </c>
      <c r="I34" s="9">
        <v>60</v>
      </c>
      <c r="J34" s="12">
        <v>13</v>
      </c>
      <c r="K34" s="12">
        <v>52</v>
      </c>
      <c r="L34" s="9" t="s">
        <v>151</v>
      </c>
      <c r="M34" s="9" t="s">
        <v>27</v>
      </c>
      <c r="N34" s="9" t="s">
        <v>122</v>
      </c>
      <c r="O34" s="8">
        <v>2024</v>
      </c>
      <c r="P34" s="8" t="s">
        <v>123</v>
      </c>
      <c r="Q34" s="8"/>
    </row>
    <row r="35" ht="131.25" spans="1:17">
      <c r="A35" s="8">
        <f t="shared" si="2"/>
        <v>31</v>
      </c>
      <c r="B35" s="11" t="s">
        <v>152</v>
      </c>
      <c r="C35" s="11" t="s">
        <v>153</v>
      </c>
      <c r="D35" s="11" t="s">
        <v>31</v>
      </c>
      <c r="E35" s="11" t="s">
        <v>154</v>
      </c>
      <c r="F35" s="11" t="s">
        <v>155</v>
      </c>
      <c r="G35" s="11" t="s">
        <v>156</v>
      </c>
      <c r="H35" s="9">
        <v>10</v>
      </c>
      <c r="I35" s="11">
        <v>399</v>
      </c>
      <c r="J35" s="22">
        <v>29</v>
      </c>
      <c r="K35" s="22">
        <v>63</v>
      </c>
      <c r="L35" s="11" t="s">
        <v>157</v>
      </c>
      <c r="M35" s="9" t="s">
        <v>27</v>
      </c>
      <c r="N35" s="11" t="s">
        <v>158</v>
      </c>
      <c r="O35" s="8">
        <v>2024</v>
      </c>
      <c r="P35" s="8" t="s">
        <v>159</v>
      </c>
      <c r="Q35" s="8"/>
    </row>
    <row r="36" ht="131.25" spans="1:17">
      <c r="A36" s="8">
        <f t="shared" ref="A36:A45" si="3">ROW()-4</f>
        <v>32</v>
      </c>
      <c r="B36" s="11" t="s">
        <v>152</v>
      </c>
      <c r="C36" s="11" t="s">
        <v>160</v>
      </c>
      <c r="D36" s="11" t="s">
        <v>22</v>
      </c>
      <c r="E36" s="11" t="s">
        <v>23</v>
      </c>
      <c r="F36" s="11" t="s">
        <v>161</v>
      </c>
      <c r="G36" s="11" t="s">
        <v>162</v>
      </c>
      <c r="H36" s="9">
        <v>40</v>
      </c>
      <c r="I36" s="11">
        <v>350</v>
      </c>
      <c r="J36" s="11">
        <v>46</v>
      </c>
      <c r="K36" s="11">
        <v>128</v>
      </c>
      <c r="L36" s="11" t="s">
        <v>163</v>
      </c>
      <c r="M36" s="9" t="s">
        <v>27</v>
      </c>
      <c r="N36" s="11" t="s">
        <v>164</v>
      </c>
      <c r="O36" s="8">
        <v>2024</v>
      </c>
      <c r="P36" s="8" t="s">
        <v>159</v>
      </c>
      <c r="Q36" s="8"/>
    </row>
    <row r="37" ht="56.25" spans="1:17">
      <c r="A37" s="8">
        <f t="shared" si="3"/>
        <v>33</v>
      </c>
      <c r="B37" s="11" t="s">
        <v>152</v>
      </c>
      <c r="C37" s="11" t="s">
        <v>165</v>
      </c>
      <c r="D37" s="11" t="s">
        <v>22</v>
      </c>
      <c r="E37" s="11" t="s">
        <v>166</v>
      </c>
      <c r="F37" s="11" t="s">
        <v>167</v>
      </c>
      <c r="G37" s="11" t="s">
        <v>168</v>
      </c>
      <c r="H37" s="9">
        <v>3</v>
      </c>
      <c r="I37" s="11">
        <v>750</v>
      </c>
      <c r="J37" s="11">
        <v>20</v>
      </c>
      <c r="K37" s="11">
        <v>40</v>
      </c>
      <c r="L37" s="11" t="s">
        <v>163</v>
      </c>
      <c r="M37" s="9" t="s">
        <v>27</v>
      </c>
      <c r="N37" s="11" t="s">
        <v>169</v>
      </c>
      <c r="O37" s="8">
        <v>2024</v>
      </c>
      <c r="P37" s="8" t="s">
        <v>159</v>
      </c>
      <c r="Q37" s="8"/>
    </row>
    <row r="38" ht="56.25" spans="1:17">
      <c r="A38" s="8">
        <f t="shared" si="3"/>
        <v>34</v>
      </c>
      <c r="B38" s="11" t="s">
        <v>152</v>
      </c>
      <c r="C38" s="11" t="s">
        <v>170</v>
      </c>
      <c r="D38" s="11" t="s">
        <v>22</v>
      </c>
      <c r="E38" s="11" t="s">
        <v>166</v>
      </c>
      <c r="F38" s="11" t="s">
        <v>171</v>
      </c>
      <c r="G38" s="11" t="s">
        <v>172</v>
      </c>
      <c r="H38" s="9">
        <v>4</v>
      </c>
      <c r="I38" s="11">
        <v>2296</v>
      </c>
      <c r="J38" s="11">
        <v>47</v>
      </c>
      <c r="K38" s="11">
        <v>166</v>
      </c>
      <c r="L38" s="11" t="s">
        <v>173</v>
      </c>
      <c r="M38" s="9" t="s">
        <v>27</v>
      </c>
      <c r="N38" s="11" t="s">
        <v>174</v>
      </c>
      <c r="O38" s="8">
        <v>2024</v>
      </c>
      <c r="P38" s="8" t="s">
        <v>159</v>
      </c>
      <c r="Q38" s="8"/>
    </row>
    <row r="39" ht="131.25" spans="1:17">
      <c r="A39" s="8">
        <f t="shared" si="3"/>
        <v>35</v>
      </c>
      <c r="B39" s="11" t="s">
        <v>152</v>
      </c>
      <c r="C39" s="11" t="s">
        <v>175</v>
      </c>
      <c r="D39" s="11" t="s">
        <v>22</v>
      </c>
      <c r="E39" s="11" t="s">
        <v>176</v>
      </c>
      <c r="F39" s="11" t="s">
        <v>177</v>
      </c>
      <c r="G39" s="11" t="s">
        <v>178</v>
      </c>
      <c r="H39" s="9">
        <v>35</v>
      </c>
      <c r="I39" s="11">
        <v>458</v>
      </c>
      <c r="J39" s="11">
        <v>68</v>
      </c>
      <c r="K39" s="11">
        <v>208</v>
      </c>
      <c r="L39" s="11" t="s">
        <v>163</v>
      </c>
      <c r="M39" s="9" t="s">
        <v>27</v>
      </c>
      <c r="N39" s="11" t="s">
        <v>179</v>
      </c>
      <c r="O39" s="8">
        <v>2024</v>
      </c>
      <c r="P39" s="8" t="s">
        <v>159</v>
      </c>
      <c r="Q39" s="8"/>
    </row>
    <row r="40" ht="112.5" spans="1:17">
      <c r="A40" s="8">
        <f t="shared" si="3"/>
        <v>36</v>
      </c>
      <c r="B40" s="11" t="s">
        <v>152</v>
      </c>
      <c r="C40" s="11" t="s">
        <v>180</v>
      </c>
      <c r="D40" s="11" t="s">
        <v>31</v>
      </c>
      <c r="E40" s="11" t="s">
        <v>23</v>
      </c>
      <c r="F40" s="11" t="s">
        <v>181</v>
      </c>
      <c r="G40" s="11" t="s">
        <v>182</v>
      </c>
      <c r="H40" s="9">
        <v>3</v>
      </c>
      <c r="I40" s="11">
        <v>840</v>
      </c>
      <c r="J40" s="11">
        <v>37</v>
      </c>
      <c r="K40" s="11">
        <v>89</v>
      </c>
      <c r="L40" s="11" t="s">
        <v>183</v>
      </c>
      <c r="M40" s="9" t="s">
        <v>27</v>
      </c>
      <c r="N40" s="11" t="s">
        <v>184</v>
      </c>
      <c r="O40" s="8">
        <v>2024</v>
      </c>
      <c r="P40" s="8" t="s">
        <v>159</v>
      </c>
      <c r="Q40" s="8"/>
    </row>
    <row r="41" ht="131.25" spans="1:17">
      <c r="A41" s="8">
        <f t="shared" si="3"/>
        <v>37</v>
      </c>
      <c r="B41" s="11" t="s">
        <v>152</v>
      </c>
      <c r="C41" s="11" t="s">
        <v>185</v>
      </c>
      <c r="D41" s="11" t="s">
        <v>22</v>
      </c>
      <c r="E41" s="11" t="s">
        <v>23</v>
      </c>
      <c r="F41" s="11" t="s">
        <v>186</v>
      </c>
      <c r="G41" s="11" t="s">
        <v>187</v>
      </c>
      <c r="H41" s="9">
        <v>5</v>
      </c>
      <c r="I41" s="11">
        <v>1997</v>
      </c>
      <c r="J41" s="11">
        <v>18</v>
      </c>
      <c r="K41" s="11">
        <v>52</v>
      </c>
      <c r="L41" s="11" t="s">
        <v>163</v>
      </c>
      <c r="M41" s="9" t="s">
        <v>27</v>
      </c>
      <c r="N41" s="11" t="s">
        <v>179</v>
      </c>
      <c r="O41" s="8">
        <v>2024</v>
      </c>
      <c r="P41" s="8" t="s">
        <v>159</v>
      </c>
      <c r="Q41" s="8"/>
    </row>
    <row r="42" ht="75" spans="1:17">
      <c r="A42" s="8">
        <f t="shared" si="3"/>
        <v>38</v>
      </c>
      <c r="B42" s="9" t="s">
        <v>188</v>
      </c>
      <c r="C42" s="9" t="s">
        <v>189</v>
      </c>
      <c r="D42" s="11" t="s">
        <v>22</v>
      </c>
      <c r="E42" s="11" t="s">
        <v>23</v>
      </c>
      <c r="F42" s="9" t="s">
        <v>190</v>
      </c>
      <c r="G42" s="9" t="s">
        <v>191</v>
      </c>
      <c r="H42" s="9">
        <v>30</v>
      </c>
      <c r="I42" s="15">
        <v>1839</v>
      </c>
      <c r="J42" s="15">
        <v>31</v>
      </c>
      <c r="K42" s="15">
        <v>89</v>
      </c>
      <c r="L42" s="9" t="s">
        <v>192</v>
      </c>
      <c r="M42" s="9" t="s">
        <v>27</v>
      </c>
      <c r="N42" s="9" t="s">
        <v>193</v>
      </c>
      <c r="O42" s="8">
        <v>2024</v>
      </c>
      <c r="P42" s="8" t="s">
        <v>194</v>
      </c>
      <c r="Q42" s="8"/>
    </row>
    <row r="43" ht="37.5" spans="1:17">
      <c r="A43" s="8">
        <f t="shared" si="3"/>
        <v>39</v>
      </c>
      <c r="B43" s="9" t="s">
        <v>188</v>
      </c>
      <c r="C43" s="9" t="s">
        <v>195</v>
      </c>
      <c r="D43" s="11" t="s">
        <v>22</v>
      </c>
      <c r="E43" s="11" t="s">
        <v>23</v>
      </c>
      <c r="F43" s="9" t="s">
        <v>196</v>
      </c>
      <c r="G43" s="9" t="s">
        <v>197</v>
      </c>
      <c r="H43" s="9">
        <v>35</v>
      </c>
      <c r="I43" s="23">
        <v>2350</v>
      </c>
      <c r="J43" s="9">
        <v>35</v>
      </c>
      <c r="K43" s="9">
        <v>117</v>
      </c>
      <c r="L43" s="9" t="s">
        <v>198</v>
      </c>
      <c r="M43" s="9" t="s">
        <v>27</v>
      </c>
      <c r="N43" s="9" t="s">
        <v>199</v>
      </c>
      <c r="O43" s="8">
        <v>2024</v>
      </c>
      <c r="P43" s="8" t="s">
        <v>194</v>
      </c>
      <c r="Q43" s="8"/>
    </row>
    <row r="44" ht="37.5" spans="1:17">
      <c r="A44" s="8">
        <f t="shared" si="3"/>
        <v>40</v>
      </c>
      <c r="B44" s="9" t="s">
        <v>188</v>
      </c>
      <c r="C44" s="9" t="s">
        <v>200</v>
      </c>
      <c r="D44" s="11" t="s">
        <v>22</v>
      </c>
      <c r="E44" s="11" t="s">
        <v>23</v>
      </c>
      <c r="F44" s="9" t="s">
        <v>201</v>
      </c>
      <c r="G44" s="9" t="s">
        <v>202</v>
      </c>
      <c r="H44" s="9">
        <v>20</v>
      </c>
      <c r="I44" s="23">
        <v>430</v>
      </c>
      <c r="J44" s="9">
        <v>15</v>
      </c>
      <c r="K44" s="9">
        <v>48</v>
      </c>
      <c r="L44" s="9" t="s">
        <v>203</v>
      </c>
      <c r="M44" s="9" t="s">
        <v>27</v>
      </c>
      <c r="N44" s="9" t="s">
        <v>199</v>
      </c>
      <c r="O44" s="8">
        <v>2024</v>
      </c>
      <c r="P44" s="8" t="s">
        <v>194</v>
      </c>
      <c r="Q44" s="8"/>
    </row>
    <row r="45" ht="56.25" spans="1:17">
      <c r="A45" s="8">
        <f t="shared" si="3"/>
        <v>41</v>
      </c>
      <c r="B45" s="9" t="s">
        <v>188</v>
      </c>
      <c r="C45" s="9" t="s">
        <v>204</v>
      </c>
      <c r="D45" s="11" t="s">
        <v>31</v>
      </c>
      <c r="E45" s="11" t="s">
        <v>23</v>
      </c>
      <c r="F45" s="9" t="s">
        <v>205</v>
      </c>
      <c r="G45" s="9" t="s">
        <v>206</v>
      </c>
      <c r="H45" s="9">
        <v>10</v>
      </c>
      <c r="I45" s="23">
        <v>430</v>
      </c>
      <c r="J45" s="9">
        <v>15</v>
      </c>
      <c r="K45" s="9">
        <v>48</v>
      </c>
      <c r="L45" s="9" t="s">
        <v>203</v>
      </c>
      <c r="M45" s="9" t="s">
        <v>27</v>
      </c>
      <c r="N45" s="9" t="s">
        <v>199</v>
      </c>
      <c r="O45" s="8">
        <v>2024</v>
      </c>
      <c r="P45" s="8" t="s">
        <v>194</v>
      </c>
      <c r="Q45" s="8"/>
    </row>
    <row r="46" ht="37.5" spans="1:17">
      <c r="A46" s="8">
        <f t="shared" ref="A46:A55" si="4">ROW()-4</f>
        <v>42</v>
      </c>
      <c r="B46" s="9" t="s">
        <v>188</v>
      </c>
      <c r="C46" s="13" t="s">
        <v>207</v>
      </c>
      <c r="D46" s="11" t="s">
        <v>22</v>
      </c>
      <c r="E46" s="11" t="s">
        <v>23</v>
      </c>
      <c r="F46" s="14" t="s">
        <v>208</v>
      </c>
      <c r="G46" s="14" t="s">
        <v>209</v>
      </c>
      <c r="H46" s="9">
        <v>4</v>
      </c>
      <c r="I46" s="14">
        <v>2308</v>
      </c>
      <c r="J46" s="14">
        <v>30</v>
      </c>
      <c r="K46" s="14">
        <v>105</v>
      </c>
      <c r="L46" s="14" t="s">
        <v>210</v>
      </c>
      <c r="M46" s="9" t="s">
        <v>27</v>
      </c>
      <c r="N46" s="9" t="s">
        <v>199</v>
      </c>
      <c r="O46" s="8">
        <v>2024</v>
      </c>
      <c r="P46" s="8" t="s">
        <v>194</v>
      </c>
      <c r="Q46" s="8"/>
    </row>
    <row r="47" ht="37.5" spans="1:17">
      <c r="A47" s="8">
        <f t="shared" si="4"/>
        <v>43</v>
      </c>
      <c r="B47" s="9" t="s">
        <v>188</v>
      </c>
      <c r="C47" s="9" t="s">
        <v>211</v>
      </c>
      <c r="D47" s="11" t="s">
        <v>22</v>
      </c>
      <c r="E47" s="11" t="s">
        <v>23</v>
      </c>
      <c r="F47" s="9" t="s">
        <v>212</v>
      </c>
      <c r="G47" s="9" t="s">
        <v>213</v>
      </c>
      <c r="H47" s="15">
        <v>5</v>
      </c>
      <c r="I47" s="15">
        <v>650</v>
      </c>
      <c r="J47" s="15">
        <v>42</v>
      </c>
      <c r="K47" s="15">
        <v>117</v>
      </c>
      <c r="L47" s="9" t="s">
        <v>214</v>
      </c>
      <c r="M47" s="9" t="s">
        <v>27</v>
      </c>
      <c r="N47" s="9" t="s">
        <v>199</v>
      </c>
      <c r="O47" s="8">
        <v>2024</v>
      </c>
      <c r="P47" s="8" t="s">
        <v>194</v>
      </c>
      <c r="Q47" s="8"/>
    </row>
    <row r="48" ht="37.5" spans="1:17">
      <c r="A48" s="8">
        <f t="shared" si="4"/>
        <v>44</v>
      </c>
      <c r="B48" s="9" t="s">
        <v>188</v>
      </c>
      <c r="C48" s="9" t="s">
        <v>215</v>
      </c>
      <c r="D48" s="11" t="s">
        <v>22</v>
      </c>
      <c r="E48" s="11" t="s">
        <v>23</v>
      </c>
      <c r="F48" s="9" t="s">
        <v>216</v>
      </c>
      <c r="G48" s="9" t="s">
        <v>217</v>
      </c>
      <c r="H48" s="9">
        <v>8</v>
      </c>
      <c r="I48" s="15">
        <v>650</v>
      </c>
      <c r="J48" s="15">
        <v>42</v>
      </c>
      <c r="K48" s="15">
        <v>117</v>
      </c>
      <c r="L48" s="9" t="s">
        <v>173</v>
      </c>
      <c r="M48" s="9" t="s">
        <v>27</v>
      </c>
      <c r="N48" s="9" t="s">
        <v>199</v>
      </c>
      <c r="O48" s="8">
        <v>2024</v>
      </c>
      <c r="P48" s="8" t="s">
        <v>194</v>
      </c>
      <c r="Q48" s="8"/>
    </row>
    <row r="49" ht="37.5" spans="1:17">
      <c r="A49" s="8">
        <f t="shared" si="4"/>
        <v>45</v>
      </c>
      <c r="B49" s="9" t="s">
        <v>188</v>
      </c>
      <c r="C49" s="9" t="s">
        <v>218</v>
      </c>
      <c r="D49" s="11" t="s">
        <v>22</v>
      </c>
      <c r="E49" s="11" t="s">
        <v>23</v>
      </c>
      <c r="F49" s="9" t="s">
        <v>219</v>
      </c>
      <c r="G49" s="9" t="s">
        <v>220</v>
      </c>
      <c r="H49" s="9">
        <v>4</v>
      </c>
      <c r="I49" s="9">
        <v>150</v>
      </c>
      <c r="J49" s="9">
        <v>5</v>
      </c>
      <c r="K49" s="9">
        <v>18</v>
      </c>
      <c r="L49" s="9" t="s">
        <v>221</v>
      </c>
      <c r="M49" s="9" t="s">
        <v>27</v>
      </c>
      <c r="N49" s="9" t="s">
        <v>199</v>
      </c>
      <c r="O49" s="8">
        <v>2024</v>
      </c>
      <c r="P49" s="8" t="s">
        <v>194</v>
      </c>
      <c r="Q49" s="8"/>
    </row>
    <row r="50" ht="30" customHeight="1" spans="1:17">
      <c r="A50" s="8">
        <f t="shared" si="4"/>
        <v>46</v>
      </c>
      <c r="B50" s="9" t="s">
        <v>188</v>
      </c>
      <c r="C50" s="9" t="s">
        <v>222</v>
      </c>
      <c r="D50" s="11" t="s">
        <v>22</v>
      </c>
      <c r="E50" s="11" t="s">
        <v>23</v>
      </c>
      <c r="F50" s="9" t="s">
        <v>223</v>
      </c>
      <c r="G50" s="9" t="s">
        <v>224</v>
      </c>
      <c r="H50" s="9">
        <v>8</v>
      </c>
      <c r="I50" s="15">
        <v>2427</v>
      </c>
      <c r="J50" s="15">
        <v>35</v>
      </c>
      <c r="K50" s="15">
        <v>135</v>
      </c>
      <c r="L50" s="9" t="s">
        <v>225</v>
      </c>
      <c r="M50" s="9" t="s">
        <v>27</v>
      </c>
      <c r="N50" s="9" t="s">
        <v>199</v>
      </c>
      <c r="O50" s="8">
        <v>2024</v>
      </c>
      <c r="P50" s="8" t="s">
        <v>194</v>
      </c>
      <c r="Q50" s="8"/>
    </row>
    <row r="51" ht="37.5" spans="1:17">
      <c r="A51" s="8">
        <f t="shared" si="4"/>
        <v>47</v>
      </c>
      <c r="B51" s="9" t="s">
        <v>188</v>
      </c>
      <c r="C51" s="9" t="s">
        <v>226</v>
      </c>
      <c r="D51" s="11" t="s">
        <v>22</v>
      </c>
      <c r="E51" s="11" t="s">
        <v>23</v>
      </c>
      <c r="F51" s="9" t="s">
        <v>227</v>
      </c>
      <c r="G51" s="9" t="s">
        <v>228</v>
      </c>
      <c r="H51" s="9">
        <v>5</v>
      </c>
      <c r="I51" s="23">
        <f>480*4</f>
        <v>1920</v>
      </c>
      <c r="J51" s="9">
        <v>28</v>
      </c>
      <c r="K51" s="9">
        <v>86</v>
      </c>
      <c r="L51" s="9" t="s">
        <v>229</v>
      </c>
      <c r="M51" s="9" t="s">
        <v>27</v>
      </c>
      <c r="N51" s="9" t="s">
        <v>199</v>
      </c>
      <c r="O51" s="8">
        <v>2024</v>
      </c>
      <c r="P51" s="8" t="s">
        <v>194</v>
      </c>
      <c r="Q51" s="8"/>
    </row>
    <row r="52" ht="37.5" spans="1:17">
      <c r="A52" s="8">
        <f t="shared" si="4"/>
        <v>48</v>
      </c>
      <c r="B52" s="9" t="s">
        <v>188</v>
      </c>
      <c r="C52" s="9" t="s">
        <v>230</v>
      </c>
      <c r="D52" s="11" t="s">
        <v>22</v>
      </c>
      <c r="E52" s="11" t="s">
        <v>23</v>
      </c>
      <c r="F52" s="9" t="s">
        <v>231</v>
      </c>
      <c r="G52" s="9" t="s">
        <v>232</v>
      </c>
      <c r="H52" s="9">
        <v>10</v>
      </c>
      <c r="I52" s="9">
        <v>50</v>
      </c>
      <c r="J52" s="9">
        <v>10</v>
      </c>
      <c r="K52" s="9">
        <v>38</v>
      </c>
      <c r="L52" s="9" t="s">
        <v>225</v>
      </c>
      <c r="M52" s="9" t="s">
        <v>27</v>
      </c>
      <c r="N52" s="9" t="s">
        <v>199</v>
      </c>
      <c r="O52" s="8">
        <v>2024</v>
      </c>
      <c r="P52" s="8" t="s">
        <v>194</v>
      </c>
      <c r="Q52" s="8"/>
    </row>
    <row r="53" ht="56.25" spans="1:17">
      <c r="A53" s="8">
        <f t="shared" si="4"/>
        <v>49</v>
      </c>
      <c r="B53" s="11" t="s">
        <v>233</v>
      </c>
      <c r="C53" s="9" t="s">
        <v>234</v>
      </c>
      <c r="D53" s="11" t="s">
        <v>22</v>
      </c>
      <c r="E53" s="11" t="s">
        <v>23</v>
      </c>
      <c r="F53" s="9" t="s">
        <v>235</v>
      </c>
      <c r="G53" s="16" t="s">
        <v>236</v>
      </c>
      <c r="H53" s="11">
        <v>25</v>
      </c>
      <c r="I53" s="24">
        <v>1256</v>
      </c>
      <c r="J53" s="10">
        <v>24</v>
      </c>
      <c r="K53" s="10">
        <v>75</v>
      </c>
      <c r="L53" s="10" t="s">
        <v>237</v>
      </c>
      <c r="M53" s="9" t="s">
        <v>27</v>
      </c>
      <c r="N53" s="9" t="s">
        <v>199</v>
      </c>
      <c r="O53" s="8">
        <v>2024</v>
      </c>
      <c r="P53" s="8" t="s">
        <v>238</v>
      </c>
      <c r="Q53" s="8"/>
    </row>
    <row r="54" ht="93.75" spans="1:17">
      <c r="A54" s="8">
        <f t="shared" si="4"/>
        <v>50</v>
      </c>
      <c r="B54" s="11" t="s">
        <v>233</v>
      </c>
      <c r="C54" s="9" t="s">
        <v>239</v>
      </c>
      <c r="D54" s="11" t="s">
        <v>22</v>
      </c>
      <c r="E54" s="11" t="s">
        <v>23</v>
      </c>
      <c r="F54" s="9" t="s">
        <v>240</v>
      </c>
      <c r="G54" s="16" t="s">
        <v>241</v>
      </c>
      <c r="H54" s="11">
        <v>25</v>
      </c>
      <c r="I54" s="24">
        <v>2268</v>
      </c>
      <c r="J54" s="10">
        <v>48</v>
      </c>
      <c r="K54" s="10">
        <v>133</v>
      </c>
      <c r="L54" s="10" t="s">
        <v>237</v>
      </c>
      <c r="M54" s="9" t="s">
        <v>27</v>
      </c>
      <c r="N54" s="9" t="s">
        <v>242</v>
      </c>
      <c r="O54" s="8">
        <v>2024</v>
      </c>
      <c r="P54" s="8" t="s">
        <v>238</v>
      </c>
      <c r="Q54" s="8"/>
    </row>
    <row r="55" ht="150" spans="1:17">
      <c r="A55" s="8">
        <f t="shared" si="4"/>
        <v>51</v>
      </c>
      <c r="B55" s="11" t="s">
        <v>233</v>
      </c>
      <c r="C55" s="9" t="s">
        <v>243</v>
      </c>
      <c r="D55" s="11" t="s">
        <v>22</v>
      </c>
      <c r="E55" s="11" t="s">
        <v>23</v>
      </c>
      <c r="F55" s="9" t="s">
        <v>244</v>
      </c>
      <c r="G55" s="9" t="s">
        <v>245</v>
      </c>
      <c r="H55" s="11">
        <v>4</v>
      </c>
      <c r="I55" s="24">
        <v>2388</v>
      </c>
      <c r="J55" s="10">
        <v>22</v>
      </c>
      <c r="K55" s="10">
        <v>71</v>
      </c>
      <c r="L55" s="10" t="s">
        <v>246</v>
      </c>
      <c r="M55" s="9" t="s">
        <v>27</v>
      </c>
      <c r="N55" s="9" t="s">
        <v>242</v>
      </c>
      <c r="O55" s="8">
        <v>2024</v>
      </c>
      <c r="P55" s="8" t="s">
        <v>238</v>
      </c>
      <c r="Q55" s="8"/>
    </row>
    <row r="56" ht="75" spans="1:17">
      <c r="A56" s="8">
        <f t="shared" ref="A56:A65" si="5">ROW()-4</f>
        <v>52</v>
      </c>
      <c r="B56" s="11" t="s">
        <v>233</v>
      </c>
      <c r="C56" s="9" t="s">
        <v>247</v>
      </c>
      <c r="D56" s="11" t="s">
        <v>22</v>
      </c>
      <c r="E56" s="9" t="s">
        <v>57</v>
      </c>
      <c r="F56" s="9" t="s">
        <v>248</v>
      </c>
      <c r="G56" s="17" t="s">
        <v>249</v>
      </c>
      <c r="H56" s="11">
        <v>3</v>
      </c>
      <c r="I56" s="25">
        <v>2368</v>
      </c>
      <c r="J56" s="26">
        <v>31</v>
      </c>
      <c r="K56" s="26">
        <v>86</v>
      </c>
      <c r="L56" s="10" t="s">
        <v>237</v>
      </c>
      <c r="M56" s="9" t="s">
        <v>27</v>
      </c>
      <c r="N56" s="9" t="s">
        <v>242</v>
      </c>
      <c r="O56" s="8">
        <v>2024</v>
      </c>
      <c r="P56" s="8" t="s">
        <v>238</v>
      </c>
      <c r="Q56" s="8"/>
    </row>
    <row r="57" ht="37.5" spans="1:17">
      <c r="A57" s="8">
        <f t="shared" si="5"/>
        <v>53</v>
      </c>
      <c r="B57" s="11" t="s">
        <v>233</v>
      </c>
      <c r="C57" s="9" t="s">
        <v>250</v>
      </c>
      <c r="D57" s="11" t="s">
        <v>22</v>
      </c>
      <c r="E57" s="9" t="s">
        <v>57</v>
      </c>
      <c r="F57" s="9" t="s">
        <v>251</v>
      </c>
      <c r="G57" s="16" t="s">
        <v>252</v>
      </c>
      <c r="H57" s="9">
        <v>40</v>
      </c>
      <c r="I57" s="24">
        <v>2460</v>
      </c>
      <c r="J57" s="24">
        <v>53</v>
      </c>
      <c r="K57" s="24">
        <v>134</v>
      </c>
      <c r="L57" s="10" t="s">
        <v>237</v>
      </c>
      <c r="M57" s="9" t="s">
        <v>27</v>
      </c>
      <c r="N57" s="9" t="s">
        <v>242</v>
      </c>
      <c r="O57" s="8">
        <v>2024</v>
      </c>
      <c r="P57" s="8" t="s">
        <v>238</v>
      </c>
      <c r="Q57" s="8"/>
    </row>
    <row r="58" ht="150" spans="1:17">
      <c r="A58" s="8">
        <f t="shared" si="5"/>
        <v>54</v>
      </c>
      <c r="B58" s="11" t="s">
        <v>233</v>
      </c>
      <c r="C58" s="9" t="s">
        <v>253</v>
      </c>
      <c r="D58" s="11" t="s">
        <v>22</v>
      </c>
      <c r="E58" s="9" t="s">
        <v>23</v>
      </c>
      <c r="F58" s="9" t="s">
        <v>251</v>
      </c>
      <c r="G58" s="9" t="s">
        <v>254</v>
      </c>
      <c r="H58" s="9">
        <v>5</v>
      </c>
      <c r="I58" s="24">
        <v>2460</v>
      </c>
      <c r="J58" s="24">
        <v>53</v>
      </c>
      <c r="K58" s="24">
        <v>134</v>
      </c>
      <c r="L58" s="10" t="s">
        <v>246</v>
      </c>
      <c r="M58" s="9" t="s">
        <v>27</v>
      </c>
      <c r="N58" s="9" t="s">
        <v>242</v>
      </c>
      <c r="O58" s="8">
        <v>2024</v>
      </c>
      <c r="P58" s="8" t="s">
        <v>238</v>
      </c>
      <c r="Q58" s="8"/>
    </row>
    <row r="59" ht="131.25" spans="1:17">
      <c r="A59" s="8">
        <f t="shared" si="5"/>
        <v>55</v>
      </c>
      <c r="B59" s="11" t="s">
        <v>233</v>
      </c>
      <c r="C59" s="9" t="s">
        <v>255</v>
      </c>
      <c r="D59" s="11" t="s">
        <v>22</v>
      </c>
      <c r="E59" s="9" t="s">
        <v>23</v>
      </c>
      <c r="F59" s="9" t="s">
        <v>256</v>
      </c>
      <c r="G59" s="9" t="s">
        <v>257</v>
      </c>
      <c r="H59" s="11">
        <v>35</v>
      </c>
      <c r="I59" s="24">
        <v>3286</v>
      </c>
      <c r="J59" s="10">
        <v>46</v>
      </c>
      <c r="K59" s="10">
        <v>132</v>
      </c>
      <c r="L59" s="10" t="s">
        <v>237</v>
      </c>
      <c r="M59" s="9" t="s">
        <v>27</v>
      </c>
      <c r="N59" s="9" t="s">
        <v>242</v>
      </c>
      <c r="O59" s="8">
        <v>2024</v>
      </c>
      <c r="P59" s="8" t="s">
        <v>238</v>
      </c>
      <c r="Q59" s="8"/>
    </row>
    <row r="60" ht="37.5" spans="1:17">
      <c r="A60" s="8">
        <f t="shared" si="5"/>
        <v>56</v>
      </c>
      <c r="B60" s="11" t="s">
        <v>233</v>
      </c>
      <c r="C60" s="9" t="s">
        <v>258</v>
      </c>
      <c r="D60" s="11" t="s">
        <v>22</v>
      </c>
      <c r="E60" s="9" t="s">
        <v>57</v>
      </c>
      <c r="F60" s="9" t="s">
        <v>259</v>
      </c>
      <c r="G60" s="16" t="s">
        <v>260</v>
      </c>
      <c r="H60" s="9">
        <v>20</v>
      </c>
      <c r="I60" s="24">
        <v>2495</v>
      </c>
      <c r="J60" s="24">
        <v>51</v>
      </c>
      <c r="K60" s="24">
        <v>137</v>
      </c>
      <c r="L60" s="10" t="s">
        <v>237</v>
      </c>
      <c r="M60" s="9" t="s">
        <v>27</v>
      </c>
      <c r="N60" s="9" t="s">
        <v>242</v>
      </c>
      <c r="O60" s="8">
        <v>2024</v>
      </c>
      <c r="P60" s="8" t="s">
        <v>238</v>
      </c>
      <c r="Q60" s="8"/>
    </row>
    <row r="61" ht="112.5" spans="1:17">
      <c r="A61" s="8">
        <f t="shared" si="5"/>
        <v>57</v>
      </c>
      <c r="B61" s="11" t="s">
        <v>233</v>
      </c>
      <c r="C61" s="9" t="s">
        <v>261</v>
      </c>
      <c r="D61" s="11" t="s">
        <v>22</v>
      </c>
      <c r="E61" s="9" t="s">
        <v>23</v>
      </c>
      <c r="F61" s="9" t="s">
        <v>259</v>
      </c>
      <c r="G61" s="9" t="s">
        <v>262</v>
      </c>
      <c r="H61" s="9">
        <v>15</v>
      </c>
      <c r="I61" s="24">
        <v>450</v>
      </c>
      <c r="J61" s="24">
        <v>27</v>
      </c>
      <c r="K61" s="24">
        <v>46</v>
      </c>
      <c r="L61" s="10" t="s">
        <v>246</v>
      </c>
      <c r="M61" s="9" t="s">
        <v>27</v>
      </c>
      <c r="N61" s="9" t="s">
        <v>242</v>
      </c>
      <c r="O61" s="8">
        <v>2024</v>
      </c>
      <c r="P61" s="8" t="s">
        <v>238</v>
      </c>
      <c r="Q61" s="8"/>
    </row>
    <row r="62" ht="112.5" spans="1:17">
      <c r="A62" s="8">
        <f t="shared" si="5"/>
        <v>58</v>
      </c>
      <c r="B62" s="11" t="s">
        <v>233</v>
      </c>
      <c r="C62" s="9" t="s">
        <v>263</v>
      </c>
      <c r="D62" s="11" t="s">
        <v>22</v>
      </c>
      <c r="E62" s="9" t="s">
        <v>23</v>
      </c>
      <c r="F62" s="9" t="s">
        <v>264</v>
      </c>
      <c r="G62" s="9" t="s">
        <v>265</v>
      </c>
      <c r="H62" s="9">
        <v>5</v>
      </c>
      <c r="I62" s="10">
        <v>456</v>
      </c>
      <c r="J62" s="10">
        <v>4</v>
      </c>
      <c r="K62" s="9">
        <v>12</v>
      </c>
      <c r="L62" s="10" t="s">
        <v>237</v>
      </c>
      <c r="M62" s="9" t="s">
        <v>27</v>
      </c>
      <c r="N62" s="9" t="s">
        <v>242</v>
      </c>
      <c r="O62" s="8">
        <v>2024</v>
      </c>
      <c r="P62" s="8" t="s">
        <v>238</v>
      </c>
      <c r="Q62" s="8"/>
    </row>
    <row r="63" ht="93.75" spans="1:17">
      <c r="A63" s="8">
        <f t="shared" si="5"/>
        <v>59</v>
      </c>
      <c r="B63" s="11" t="s">
        <v>233</v>
      </c>
      <c r="C63" s="9" t="s">
        <v>266</v>
      </c>
      <c r="D63" s="11" t="s">
        <v>22</v>
      </c>
      <c r="E63" s="9" t="s">
        <v>23</v>
      </c>
      <c r="F63" s="9" t="s">
        <v>264</v>
      </c>
      <c r="G63" s="9" t="s">
        <v>267</v>
      </c>
      <c r="H63" s="9">
        <v>4</v>
      </c>
      <c r="I63" s="10">
        <v>456</v>
      </c>
      <c r="J63" s="10">
        <v>4</v>
      </c>
      <c r="K63" s="9">
        <v>12</v>
      </c>
      <c r="L63" s="10" t="s">
        <v>246</v>
      </c>
      <c r="M63" s="9" t="s">
        <v>27</v>
      </c>
      <c r="N63" s="9" t="s">
        <v>242</v>
      </c>
      <c r="O63" s="8">
        <v>2024</v>
      </c>
      <c r="P63" s="8" t="s">
        <v>238</v>
      </c>
      <c r="Q63" s="8"/>
    </row>
    <row r="64" ht="37.5" spans="1:17">
      <c r="A64" s="8">
        <f t="shared" si="5"/>
        <v>60</v>
      </c>
      <c r="B64" s="11" t="s">
        <v>233</v>
      </c>
      <c r="C64" s="9" t="s">
        <v>268</v>
      </c>
      <c r="D64" s="11" t="s">
        <v>22</v>
      </c>
      <c r="E64" s="9" t="s">
        <v>23</v>
      </c>
      <c r="F64" s="9" t="s">
        <v>269</v>
      </c>
      <c r="G64" s="16" t="s">
        <v>270</v>
      </c>
      <c r="H64" s="9">
        <v>3</v>
      </c>
      <c r="I64" s="24">
        <v>1644</v>
      </c>
      <c r="J64" s="10">
        <v>18</v>
      </c>
      <c r="K64" s="10">
        <v>53</v>
      </c>
      <c r="L64" s="10" t="s">
        <v>237</v>
      </c>
      <c r="M64" s="9" t="s">
        <v>27</v>
      </c>
      <c r="N64" s="9" t="s">
        <v>242</v>
      </c>
      <c r="O64" s="8">
        <v>2024</v>
      </c>
      <c r="P64" s="8" t="s">
        <v>238</v>
      </c>
      <c r="Q64" s="8"/>
    </row>
    <row r="65" ht="75" spans="1:17">
      <c r="A65" s="8">
        <f t="shared" si="5"/>
        <v>61</v>
      </c>
      <c r="B65" s="11" t="s">
        <v>233</v>
      </c>
      <c r="C65" s="9" t="s">
        <v>271</v>
      </c>
      <c r="D65" s="11" t="s">
        <v>22</v>
      </c>
      <c r="E65" s="9" t="s">
        <v>23</v>
      </c>
      <c r="F65" s="9" t="s">
        <v>269</v>
      </c>
      <c r="G65" s="9" t="s">
        <v>272</v>
      </c>
      <c r="H65" s="9">
        <v>3</v>
      </c>
      <c r="I65" s="24">
        <v>465</v>
      </c>
      <c r="J65" s="10">
        <v>5</v>
      </c>
      <c r="K65" s="10">
        <v>18</v>
      </c>
      <c r="L65" s="10" t="s">
        <v>246</v>
      </c>
      <c r="M65" s="9" t="s">
        <v>27</v>
      </c>
      <c r="N65" s="9" t="s">
        <v>242</v>
      </c>
      <c r="O65" s="8">
        <v>2024</v>
      </c>
      <c r="P65" s="8" t="s">
        <v>238</v>
      </c>
      <c r="Q65" s="8"/>
    </row>
    <row r="66" ht="93.75" spans="1:17">
      <c r="A66" s="8">
        <f t="shared" ref="A66:A75" si="6">ROW()-4</f>
        <v>62</v>
      </c>
      <c r="B66" s="11" t="s">
        <v>233</v>
      </c>
      <c r="C66" s="9" t="s">
        <v>273</v>
      </c>
      <c r="D66" s="11" t="s">
        <v>31</v>
      </c>
      <c r="E66" s="9" t="s">
        <v>23</v>
      </c>
      <c r="F66" s="9" t="s">
        <v>274</v>
      </c>
      <c r="G66" s="9" t="s">
        <v>275</v>
      </c>
      <c r="H66" s="11">
        <v>7</v>
      </c>
      <c r="I66" s="24">
        <v>1537</v>
      </c>
      <c r="J66" s="10">
        <v>15</v>
      </c>
      <c r="K66" s="10">
        <v>47</v>
      </c>
      <c r="L66" s="9" t="s">
        <v>276</v>
      </c>
      <c r="M66" s="9" t="s">
        <v>27</v>
      </c>
      <c r="N66" s="9" t="s">
        <v>242</v>
      </c>
      <c r="O66" s="8">
        <v>2024</v>
      </c>
      <c r="P66" s="8" t="s">
        <v>238</v>
      </c>
      <c r="Q66" s="8"/>
    </row>
    <row r="67" ht="56.25" spans="1:17">
      <c r="A67" s="8">
        <f t="shared" si="6"/>
        <v>63</v>
      </c>
      <c r="B67" s="11" t="s">
        <v>233</v>
      </c>
      <c r="C67" s="9" t="s">
        <v>277</v>
      </c>
      <c r="D67" s="11" t="s">
        <v>31</v>
      </c>
      <c r="E67" s="9" t="s">
        <v>23</v>
      </c>
      <c r="F67" s="9" t="s">
        <v>278</v>
      </c>
      <c r="G67" s="9" t="s">
        <v>279</v>
      </c>
      <c r="H67" s="11">
        <v>4</v>
      </c>
      <c r="I67" s="10">
        <v>1872</v>
      </c>
      <c r="J67" s="10">
        <v>35</v>
      </c>
      <c r="K67" s="10">
        <v>81</v>
      </c>
      <c r="L67" s="9" t="s">
        <v>276</v>
      </c>
      <c r="M67" s="9" t="s">
        <v>27</v>
      </c>
      <c r="N67" s="9" t="s">
        <v>242</v>
      </c>
      <c r="O67" s="8">
        <v>2024</v>
      </c>
      <c r="P67" s="8" t="s">
        <v>238</v>
      </c>
      <c r="Q67" s="8"/>
    </row>
    <row r="68" ht="37.5" spans="1:17">
      <c r="A68" s="8">
        <f t="shared" si="6"/>
        <v>64</v>
      </c>
      <c r="B68" s="11" t="s">
        <v>233</v>
      </c>
      <c r="C68" s="9" t="s">
        <v>280</v>
      </c>
      <c r="D68" s="11" t="s">
        <v>22</v>
      </c>
      <c r="E68" s="9" t="s">
        <v>23</v>
      </c>
      <c r="F68" s="9" t="s">
        <v>281</v>
      </c>
      <c r="G68" s="17" t="s">
        <v>282</v>
      </c>
      <c r="H68" s="9">
        <v>5</v>
      </c>
      <c r="I68" s="10">
        <v>2000</v>
      </c>
      <c r="J68" s="10">
        <v>4</v>
      </c>
      <c r="K68" s="10">
        <v>12</v>
      </c>
      <c r="L68" s="10" t="s">
        <v>237</v>
      </c>
      <c r="M68" s="9" t="s">
        <v>27</v>
      </c>
      <c r="N68" s="9" t="s">
        <v>242</v>
      </c>
      <c r="O68" s="8">
        <v>2024</v>
      </c>
      <c r="P68" s="8" t="s">
        <v>238</v>
      </c>
      <c r="Q68" s="8"/>
    </row>
    <row r="69" ht="75" spans="1:17">
      <c r="A69" s="8">
        <f t="shared" si="6"/>
        <v>65</v>
      </c>
      <c r="B69" s="11" t="s">
        <v>233</v>
      </c>
      <c r="C69" s="9" t="s">
        <v>283</v>
      </c>
      <c r="D69" s="11" t="s">
        <v>22</v>
      </c>
      <c r="E69" s="9" t="s">
        <v>23</v>
      </c>
      <c r="F69" s="9" t="s">
        <v>281</v>
      </c>
      <c r="G69" s="16" t="s">
        <v>284</v>
      </c>
      <c r="H69" s="9">
        <v>5</v>
      </c>
      <c r="I69" s="10">
        <v>580</v>
      </c>
      <c r="J69" s="10">
        <v>7</v>
      </c>
      <c r="K69" s="10">
        <v>18</v>
      </c>
      <c r="L69" s="10" t="s">
        <v>246</v>
      </c>
      <c r="M69" s="9" t="s">
        <v>27</v>
      </c>
      <c r="N69" s="9" t="s">
        <v>242</v>
      </c>
      <c r="O69" s="8">
        <v>2024</v>
      </c>
      <c r="P69" s="8" t="s">
        <v>238</v>
      </c>
      <c r="Q69" s="8"/>
    </row>
    <row r="70" ht="37.5" spans="1:17">
      <c r="A70" s="8">
        <f t="shared" si="6"/>
        <v>66</v>
      </c>
      <c r="B70" s="11" t="s">
        <v>233</v>
      </c>
      <c r="C70" s="9" t="s">
        <v>285</v>
      </c>
      <c r="D70" s="11" t="s">
        <v>22</v>
      </c>
      <c r="E70" s="9" t="s">
        <v>23</v>
      </c>
      <c r="F70" s="9" t="s">
        <v>286</v>
      </c>
      <c r="G70" s="16" t="s">
        <v>287</v>
      </c>
      <c r="H70" s="9">
        <v>3</v>
      </c>
      <c r="I70" s="24">
        <v>222</v>
      </c>
      <c r="J70" s="10">
        <v>4</v>
      </c>
      <c r="K70" s="10">
        <v>10</v>
      </c>
      <c r="L70" s="10" t="s">
        <v>237</v>
      </c>
      <c r="M70" s="9" t="s">
        <v>27</v>
      </c>
      <c r="N70" s="9" t="s">
        <v>242</v>
      </c>
      <c r="O70" s="8">
        <v>2024</v>
      </c>
      <c r="P70" s="8" t="s">
        <v>238</v>
      </c>
      <c r="Q70" s="8"/>
    </row>
    <row r="71" ht="75" spans="1:17">
      <c r="A71" s="8">
        <f t="shared" si="6"/>
        <v>67</v>
      </c>
      <c r="B71" s="11" t="s">
        <v>288</v>
      </c>
      <c r="C71" s="9" t="s">
        <v>289</v>
      </c>
      <c r="D71" s="11" t="s">
        <v>22</v>
      </c>
      <c r="E71" s="9" t="s">
        <v>23</v>
      </c>
      <c r="F71" s="9" t="s">
        <v>290</v>
      </c>
      <c r="G71" s="9" t="s">
        <v>291</v>
      </c>
      <c r="H71" s="11">
        <v>30</v>
      </c>
      <c r="I71" s="9">
        <v>235</v>
      </c>
      <c r="J71" s="9">
        <v>25</v>
      </c>
      <c r="K71" s="9">
        <v>102</v>
      </c>
      <c r="L71" s="9" t="s">
        <v>292</v>
      </c>
      <c r="M71" s="9" t="s">
        <v>27</v>
      </c>
      <c r="N71" s="9" t="s">
        <v>293</v>
      </c>
      <c r="O71" s="8">
        <v>2024</v>
      </c>
      <c r="P71" s="8" t="s">
        <v>294</v>
      </c>
      <c r="Q71" s="8"/>
    </row>
    <row r="72" ht="75" spans="1:17">
      <c r="A72" s="8">
        <f t="shared" si="6"/>
        <v>68</v>
      </c>
      <c r="B72" s="11" t="s">
        <v>288</v>
      </c>
      <c r="C72" s="9" t="s">
        <v>295</v>
      </c>
      <c r="D72" s="11" t="s">
        <v>22</v>
      </c>
      <c r="E72" s="9" t="s">
        <v>23</v>
      </c>
      <c r="F72" s="9" t="s">
        <v>296</v>
      </c>
      <c r="G72" s="9" t="s">
        <v>297</v>
      </c>
      <c r="H72" s="11">
        <v>10</v>
      </c>
      <c r="I72" s="9">
        <v>129</v>
      </c>
      <c r="J72" s="9">
        <v>1</v>
      </c>
      <c r="K72" s="9">
        <v>2</v>
      </c>
      <c r="L72" s="9" t="s">
        <v>292</v>
      </c>
      <c r="M72" s="9" t="s">
        <v>27</v>
      </c>
      <c r="N72" s="9" t="s">
        <v>293</v>
      </c>
      <c r="O72" s="8">
        <v>2024</v>
      </c>
      <c r="P72" s="8" t="s">
        <v>294</v>
      </c>
      <c r="Q72" s="8"/>
    </row>
    <row r="73" ht="75" spans="1:17">
      <c r="A73" s="8">
        <f t="shared" si="6"/>
        <v>69</v>
      </c>
      <c r="B73" s="11" t="s">
        <v>288</v>
      </c>
      <c r="C73" s="9" t="s">
        <v>298</v>
      </c>
      <c r="D73" s="11" t="s">
        <v>22</v>
      </c>
      <c r="E73" s="9" t="s">
        <v>57</v>
      </c>
      <c r="F73" s="9" t="s">
        <v>299</v>
      </c>
      <c r="G73" s="9" t="s">
        <v>300</v>
      </c>
      <c r="H73" s="11">
        <v>10</v>
      </c>
      <c r="I73" s="9">
        <v>142</v>
      </c>
      <c r="J73" s="9">
        <v>3</v>
      </c>
      <c r="K73" s="9">
        <v>11</v>
      </c>
      <c r="L73" s="9" t="s">
        <v>292</v>
      </c>
      <c r="M73" s="9" t="s">
        <v>27</v>
      </c>
      <c r="N73" s="9" t="s">
        <v>293</v>
      </c>
      <c r="O73" s="8">
        <v>2024</v>
      </c>
      <c r="P73" s="8" t="s">
        <v>294</v>
      </c>
      <c r="Q73" s="8"/>
    </row>
    <row r="74" ht="37.5" spans="1:17">
      <c r="A74" s="8">
        <f t="shared" si="6"/>
        <v>70</v>
      </c>
      <c r="B74" s="11" t="s">
        <v>288</v>
      </c>
      <c r="C74" s="9" t="s">
        <v>301</v>
      </c>
      <c r="D74" s="11" t="s">
        <v>22</v>
      </c>
      <c r="E74" s="9" t="s">
        <v>23</v>
      </c>
      <c r="F74" s="9" t="s">
        <v>302</v>
      </c>
      <c r="G74" s="9" t="s">
        <v>303</v>
      </c>
      <c r="H74" s="11">
        <v>5</v>
      </c>
      <c r="I74" s="9">
        <v>760</v>
      </c>
      <c r="J74" s="9">
        <v>37</v>
      </c>
      <c r="K74" s="9">
        <v>82</v>
      </c>
      <c r="L74" s="9" t="s">
        <v>304</v>
      </c>
      <c r="M74" s="9" t="s">
        <v>27</v>
      </c>
      <c r="N74" s="9" t="s">
        <v>293</v>
      </c>
      <c r="O74" s="8">
        <v>2024</v>
      </c>
      <c r="P74" s="8" t="s">
        <v>294</v>
      </c>
      <c r="Q74" s="8"/>
    </row>
    <row r="75" ht="56.25" spans="1:17">
      <c r="A75" s="8">
        <f t="shared" si="6"/>
        <v>71</v>
      </c>
      <c r="B75" s="11" t="s">
        <v>288</v>
      </c>
      <c r="C75" s="9" t="s">
        <v>305</v>
      </c>
      <c r="D75" s="11" t="s">
        <v>22</v>
      </c>
      <c r="E75" s="9" t="s">
        <v>23</v>
      </c>
      <c r="F75" s="9" t="s">
        <v>306</v>
      </c>
      <c r="G75" s="9" t="s">
        <v>307</v>
      </c>
      <c r="H75" s="11">
        <v>4</v>
      </c>
      <c r="I75" s="9">
        <v>832</v>
      </c>
      <c r="J75" s="9">
        <v>5</v>
      </c>
      <c r="K75" s="9">
        <v>12</v>
      </c>
      <c r="L75" s="9" t="s">
        <v>308</v>
      </c>
      <c r="M75" s="9" t="s">
        <v>27</v>
      </c>
      <c r="N75" s="9" t="s">
        <v>293</v>
      </c>
      <c r="O75" s="8">
        <v>2024</v>
      </c>
      <c r="P75" s="8" t="s">
        <v>294</v>
      </c>
      <c r="Q75" s="8"/>
    </row>
    <row r="76" ht="75" spans="1:17">
      <c r="A76" s="8">
        <f t="shared" ref="A76:A85" si="7">ROW()-4</f>
        <v>72</v>
      </c>
      <c r="B76" s="11" t="s">
        <v>288</v>
      </c>
      <c r="C76" s="9" t="s">
        <v>309</v>
      </c>
      <c r="D76" s="11" t="s">
        <v>22</v>
      </c>
      <c r="E76" s="9" t="s">
        <v>23</v>
      </c>
      <c r="F76" s="9" t="s">
        <v>310</v>
      </c>
      <c r="G76" s="9" t="s">
        <v>311</v>
      </c>
      <c r="H76" s="11">
        <v>4</v>
      </c>
      <c r="I76" s="9">
        <v>832</v>
      </c>
      <c r="J76" s="9">
        <v>14</v>
      </c>
      <c r="K76" s="9">
        <v>48</v>
      </c>
      <c r="L76" s="9" t="s">
        <v>292</v>
      </c>
      <c r="M76" s="9" t="s">
        <v>27</v>
      </c>
      <c r="N76" s="9" t="s">
        <v>293</v>
      </c>
      <c r="O76" s="8">
        <v>2024</v>
      </c>
      <c r="P76" s="8" t="s">
        <v>294</v>
      </c>
      <c r="Q76" s="8"/>
    </row>
    <row r="77" ht="75" spans="1:17">
      <c r="A77" s="8">
        <f t="shared" si="7"/>
        <v>73</v>
      </c>
      <c r="B77" s="11" t="s">
        <v>312</v>
      </c>
      <c r="C77" s="9" t="s">
        <v>313</v>
      </c>
      <c r="D77" s="11" t="s">
        <v>22</v>
      </c>
      <c r="E77" s="9" t="s">
        <v>166</v>
      </c>
      <c r="F77" s="9" t="s">
        <v>314</v>
      </c>
      <c r="G77" s="9" t="s">
        <v>315</v>
      </c>
      <c r="H77" s="11">
        <v>40</v>
      </c>
      <c r="I77" s="9">
        <v>2349</v>
      </c>
      <c r="J77" s="9">
        <v>66</v>
      </c>
      <c r="K77" s="9">
        <v>208</v>
      </c>
      <c r="L77" s="9" t="s">
        <v>316</v>
      </c>
      <c r="M77" s="9" t="s">
        <v>27</v>
      </c>
      <c r="N77" s="9" t="s">
        <v>317</v>
      </c>
      <c r="O77" s="8">
        <v>2024</v>
      </c>
      <c r="P77" s="8" t="s">
        <v>318</v>
      </c>
      <c r="Q77" s="8"/>
    </row>
    <row r="78" ht="112.5" spans="1:17">
      <c r="A78" s="8">
        <f t="shared" si="7"/>
        <v>74</v>
      </c>
      <c r="B78" s="11" t="s">
        <v>312</v>
      </c>
      <c r="C78" s="9" t="s">
        <v>319</v>
      </c>
      <c r="D78" s="11" t="s">
        <v>22</v>
      </c>
      <c r="E78" s="9" t="s">
        <v>166</v>
      </c>
      <c r="F78" s="9" t="s">
        <v>320</v>
      </c>
      <c r="G78" s="9" t="s">
        <v>321</v>
      </c>
      <c r="H78" s="9">
        <v>30</v>
      </c>
      <c r="I78" s="9">
        <v>2361</v>
      </c>
      <c r="J78" s="9">
        <v>56</v>
      </c>
      <c r="K78" s="9">
        <v>181</v>
      </c>
      <c r="L78" s="9" t="s">
        <v>316</v>
      </c>
      <c r="M78" s="9" t="s">
        <v>27</v>
      </c>
      <c r="N78" s="9" t="s">
        <v>317</v>
      </c>
      <c r="O78" s="8">
        <v>2024</v>
      </c>
      <c r="P78" s="8" t="s">
        <v>318</v>
      </c>
      <c r="Q78" s="8"/>
    </row>
    <row r="79" ht="75" spans="1:17">
      <c r="A79" s="8">
        <f t="shared" si="7"/>
        <v>75</v>
      </c>
      <c r="B79" s="11" t="s">
        <v>312</v>
      </c>
      <c r="C79" s="14" t="s">
        <v>322</v>
      </c>
      <c r="D79" s="11" t="s">
        <v>31</v>
      </c>
      <c r="E79" s="14" t="s">
        <v>166</v>
      </c>
      <c r="F79" s="14" t="s">
        <v>323</v>
      </c>
      <c r="G79" s="14" t="s">
        <v>324</v>
      </c>
      <c r="H79" s="9">
        <v>5</v>
      </c>
      <c r="I79" s="14">
        <v>290</v>
      </c>
      <c r="J79" s="14">
        <v>8</v>
      </c>
      <c r="K79" s="14">
        <v>21</v>
      </c>
      <c r="L79" s="14" t="s">
        <v>325</v>
      </c>
      <c r="M79" s="9" t="s">
        <v>27</v>
      </c>
      <c r="N79" s="14" t="s">
        <v>122</v>
      </c>
      <c r="O79" s="8">
        <v>2024</v>
      </c>
      <c r="P79" s="8" t="s">
        <v>318</v>
      </c>
      <c r="Q79" s="8"/>
    </row>
    <row r="80" ht="131.25" spans="1:17">
      <c r="A80" s="8">
        <f t="shared" si="7"/>
        <v>76</v>
      </c>
      <c r="B80" s="11" t="s">
        <v>312</v>
      </c>
      <c r="C80" s="9" t="s">
        <v>326</v>
      </c>
      <c r="D80" s="11" t="s">
        <v>22</v>
      </c>
      <c r="E80" s="9" t="s">
        <v>327</v>
      </c>
      <c r="F80" s="9" t="s">
        <v>328</v>
      </c>
      <c r="G80" s="9" t="s">
        <v>329</v>
      </c>
      <c r="H80" s="9">
        <v>30</v>
      </c>
      <c r="I80" s="9">
        <v>3425</v>
      </c>
      <c r="J80" s="9">
        <v>55</v>
      </c>
      <c r="K80" s="9">
        <v>163</v>
      </c>
      <c r="L80" s="9" t="s">
        <v>330</v>
      </c>
      <c r="M80" s="9" t="s">
        <v>27</v>
      </c>
      <c r="N80" s="9" t="s">
        <v>317</v>
      </c>
      <c r="O80" s="8">
        <v>2024</v>
      </c>
      <c r="P80" s="8" t="s">
        <v>318</v>
      </c>
      <c r="Q80" s="8"/>
    </row>
    <row r="81" ht="93.75" spans="1:17">
      <c r="A81" s="8">
        <f t="shared" si="7"/>
        <v>77</v>
      </c>
      <c r="B81" s="11" t="s">
        <v>312</v>
      </c>
      <c r="C81" s="14" t="s">
        <v>331</v>
      </c>
      <c r="D81" s="11" t="s">
        <v>31</v>
      </c>
      <c r="E81" s="14" t="s">
        <v>166</v>
      </c>
      <c r="F81" s="14" t="s">
        <v>332</v>
      </c>
      <c r="G81" s="14" t="s">
        <v>333</v>
      </c>
      <c r="H81" s="9">
        <v>5</v>
      </c>
      <c r="I81" s="14">
        <v>450</v>
      </c>
      <c r="J81" s="14">
        <v>8</v>
      </c>
      <c r="K81" s="14">
        <v>25</v>
      </c>
      <c r="L81" s="14" t="s">
        <v>334</v>
      </c>
      <c r="M81" s="9" t="s">
        <v>27</v>
      </c>
      <c r="N81" s="14" t="s">
        <v>122</v>
      </c>
      <c r="O81" s="8">
        <v>2024</v>
      </c>
      <c r="P81" s="8" t="s">
        <v>318</v>
      </c>
      <c r="Q81" s="8"/>
    </row>
    <row r="82" ht="75" spans="1:17">
      <c r="A82" s="8">
        <f t="shared" si="7"/>
        <v>78</v>
      </c>
      <c r="B82" s="11" t="s">
        <v>312</v>
      </c>
      <c r="C82" s="9" t="s">
        <v>335</v>
      </c>
      <c r="D82" s="11" t="s">
        <v>22</v>
      </c>
      <c r="E82" s="9" t="s">
        <v>166</v>
      </c>
      <c r="F82" s="9" t="s">
        <v>336</v>
      </c>
      <c r="G82" s="9" t="s">
        <v>337</v>
      </c>
      <c r="H82" s="11">
        <v>25</v>
      </c>
      <c r="I82" s="9">
        <v>650</v>
      </c>
      <c r="J82" s="9">
        <v>18</v>
      </c>
      <c r="K82" s="9">
        <v>48</v>
      </c>
      <c r="L82" s="9" t="s">
        <v>316</v>
      </c>
      <c r="M82" s="9" t="s">
        <v>27</v>
      </c>
      <c r="N82" s="9" t="s">
        <v>317</v>
      </c>
      <c r="O82" s="8">
        <v>2024</v>
      </c>
      <c r="P82" s="8" t="s">
        <v>318</v>
      </c>
      <c r="Q82" s="8"/>
    </row>
    <row r="83" ht="131.25" spans="1:17">
      <c r="A83" s="8">
        <f t="shared" si="7"/>
        <v>79</v>
      </c>
      <c r="B83" s="11" t="s">
        <v>312</v>
      </c>
      <c r="C83" s="9" t="s">
        <v>338</v>
      </c>
      <c r="D83" s="11" t="s">
        <v>22</v>
      </c>
      <c r="E83" s="9" t="s">
        <v>166</v>
      </c>
      <c r="F83" s="9" t="s">
        <v>339</v>
      </c>
      <c r="G83" s="9" t="s">
        <v>340</v>
      </c>
      <c r="H83" s="11">
        <v>10</v>
      </c>
      <c r="I83" s="9">
        <v>2458</v>
      </c>
      <c r="J83" s="9">
        <v>20</v>
      </c>
      <c r="K83" s="9">
        <v>41</v>
      </c>
      <c r="L83" s="9" t="s">
        <v>316</v>
      </c>
      <c r="M83" s="9" t="s">
        <v>27</v>
      </c>
      <c r="N83" s="9" t="s">
        <v>317</v>
      </c>
      <c r="O83" s="8">
        <v>2024</v>
      </c>
      <c r="P83" s="8" t="s">
        <v>318</v>
      </c>
      <c r="Q83" s="8"/>
    </row>
    <row r="84" ht="75" spans="1:17">
      <c r="A84" s="8">
        <f t="shared" si="7"/>
        <v>80</v>
      </c>
      <c r="B84" s="11" t="s">
        <v>312</v>
      </c>
      <c r="C84" s="9" t="s">
        <v>341</v>
      </c>
      <c r="D84" s="11" t="s">
        <v>22</v>
      </c>
      <c r="E84" s="9" t="s">
        <v>23</v>
      </c>
      <c r="F84" s="9" t="s">
        <v>342</v>
      </c>
      <c r="G84" s="9" t="s">
        <v>343</v>
      </c>
      <c r="H84" s="11">
        <v>3</v>
      </c>
      <c r="I84" s="9">
        <v>1800</v>
      </c>
      <c r="J84" s="9">
        <v>29</v>
      </c>
      <c r="K84" s="9">
        <v>77</v>
      </c>
      <c r="L84" s="9" t="s">
        <v>330</v>
      </c>
      <c r="M84" s="9" t="s">
        <v>27</v>
      </c>
      <c r="N84" s="9" t="s">
        <v>317</v>
      </c>
      <c r="O84" s="8">
        <v>2024</v>
      </c>
      <c r="P84" s="8" t="s">
        <v>318</v>
      </c>
      <c r="Q84" s="8"/>
    </row>
    <row r="85" ht="93.75" spans="1:17">
      <c r="A85" s="8">
        <f t="shared" si="7"/>
        <v>81</v>
      </c>
      <c r="B85" s="11" t="s">
        <v>312</v>
      </c>
      <c r="C85" s="9" t="s">
        <v>344</v>
      </c>
      <c r="D85" s="11" t="s">
        <v>31</v>
      </c>
      <c r="E85" s="9" t="s">
        <v>166</v>
      </c>
      <c r="F85" s="9" t="s">
        <v>345</v>
      </c>
      <c r="G85" s="9" t="s">
        <v>346</v>
      </c>
      <c r="H85" s="9">
        <v>5</v>
      </c>
      <c r="I85" s="9">
        <v>900</v>
      </c>
      <c r="J85" s="9">
        <v>16</v>
      </c>
      <c r="K85" s="9">
        <v>48</v>
      </c>
      <c r="L85" s="9" t="s">
        <v>325</v>
      </c>
      <c r="M85" s="9" t="s">
        <v>27</v>
      </c>
      <c r="N85" s="14" t="s">
        <v>122</v>
      </c>
      <c r="O85" s="8">
        <v>2024</v>
      </c>
      <c r="P85" s="8" t="s">
        <v>318</v>
      </c>
      <c r="Q85" s="8"/>
    </row>
    <row r="86" ht="131.25" spans="1:17">
      <c r="A86" s="8">
        <f t="shared" ref="A86:A95" si="8">ROW()-4</f>
        <v>82</v>
      </c>
      <c r="B86" s="11" t="s">
        <v>312</v>
      </c>
      <c r="C86" s="9" t="s">
        <v>347</v>
      </c>
      <c r="D86" s="11" t="s">
        <v>31</v>
      </c>
      <c r="E86" s="9" t="s">
        <v>166</v>
      </c>
      <c r="F86" s="9" t="s">
        <v>348</v>
      </c>
      <c r="G86" s="9" t="s">
        <v>349</v>
      </c>
      <c r="H86" s="9">
        <v>4</v>
      </c>
      <c r="I86" s="9">
        <v>1250</v>
      </c>
      <c r="J86" s="9">
        <v>35</v>
      </c>
      <c r="K86" s="9">
        <v>78</v>
      </c>
      <c r="L86" s="9" t="s">
        <v>325</v>
      </c>
      <c r="M86" s="9" t="s">
        <v>27</v>
      </c>
      <c r="N86" s="14" t="s">
        <v>122</v>
      </c>
      <c r="O86" s="8">
        <v>2024</v>
      </c>
      <c r="P86" s="8" t="s">
        <v>318</v>
      </c>
      <c r="Q86" s="8"/>
    </row>
    <row r="87" ht="75" spans="1:17">
      <c r="A87" s="8">
        <f t="shared" si="8"/>
        <v>83</v>
      </c>
      <c r="B87" s="11" t="s">
        <v>312</v>
      </c>
      <c r="C87" s="9" t="s">
        <v>350</v>
      </c>
      <c r="D87" s="11" t="s">
        <v>22</v>
      </c>
      <c r="E87" s="9" t="s">
        <v>166</v>
      </c>
      <c r="F87" s="9" t="s">
        <v>351</v>
      </c>
      <c r="G87" s="9" t="s">
        <v>352</v>
      </c>
      <c r="H87" s="9">
        <v>8</v>
      </c>
      <c r="I87" s="9">
        <v>3400</v>
      </c>
      <c r="J87" s="9">
        <v>56</v>
      </c>
      <c r="K87" s="9">
        <v>139</v>
      </c>
      <c r="L87" s="9" t="s">
        <v>316</v>
      </c>
      <c r="M87" s="9" t="s">
        <v>27</v>
      </c>
      <c r="N87" s="9" t="s">
        <v>317</v>
      </c>
      <c r="O87" s="8">
        <v>2024</v>
      </c>
      <c r="P87" s="8" t="s">
        <v>318</v>
      </c>
      <c r="Q87" s="8"/>
    </row>
    <row r="88" ht="131.25" spans="1:17">
      <c r="A88" s="8">
        <f t="shared" si="8"/>
        <v>84</v>
      </c>
      <c r="B88" s="11" t="s">
        <v>312</v>
      </c>
      <c r="C88" s="9" t="s">
        <v>353</v>
      </c>
      <c r="D88" s="11" t="s">
        <v>22</v>
      </c>
      <c r="E88" s="9" t="s">
        <v>23</v>
      </c>
      <c r="F88" s="9" t="s">
        <v>354</v>
      </c>
      <c r="G88" s="9" t="s">
        <v>355</v>
      </c>
      <c r="H88" s="9">
        <v>8</v>
      </c>
      <c r="I88" s="9">
        <v>1530</v>
      </c>
      <c r="J88" s="9">
        <v>20</v>
      </c>
      <c r="K88" s="9">
        <v>48</v>
      </c>
      <c r="L88" s="9" t="s">
        <v>316</v>
      </c>
      <c r="M88" s="9" t="s">
        <v>27</v>
      </c>
      <c r="N88" s="9" t="s">
        <v>317</v>
      </c>
      <c r="O88" s="8">
        <v>2024</v>
      </c>
      <c r="P88" s="8" t="s">
        <v>318</v>
      </c>
      <c r="Q88" s="8"/>
    </row>
    <row r="89" ht="75" spans="1:17">
      <c r="A89" s="8">
        <f t="shared" si="8"/>
        <v>85</v>
      </c>
      <c r="B89" s="11" t="s">
        <v>312</v>
      </c>
      <c r="C89" s="27" t="s">
        <v>356</v>
      </c>
      <c r="D89" s="11" t="s">
        <v>22</v>
      </c>
      <c r="E89" s="14" t="s">
        <v>166</v>
      </c>
      <c r="F89" s="14" t="s">
        <v>357</v>
      </c>
      <c r="G89" s="27" t="s">
        <v>358</v>
      </c>
      <c r="H89" s="9">
        <v>25</v>
      </c>
      <c r="I89" s="14">
        <v>1356</v>
      </c>
      <c r="J89" s="14">
        <v>26</v>
      </c>
      <c r="K89" s="14">
        <v>66</v>
      </c>
      <c r="L89" s="14" t="s">
        <v>316</v>
      </c>
      <c r="M89" s="9" t="s">
        <v>27</v>
      </c>
      <c r="N89" s="9" t="s">
        <v>317</v>
      </c>
      <c r="O89" s="8">
        <v>2024</v>
      </c>
      <c r="P89" s="8" t="s">
        <v>318</v>
      </c>
      <c r="Q89" s="8"/>
    </row>
    <row r="90" ht="93.75" spans="1:17">
      <c r="A90" s="8">
        <f t="shared" si="8"/>
        <v>86</v>
      </c>
      <c r="B90" s="9" t="s">
        <v>359</v>
      </c>
      <c r="C90" s="9" t="s">
        <v>360</v>
      </c>
      <c r="D90" s="11" t="s">
        <v>22</v>
      </c>
      <c r="E90" s="9" t="s">
        <v>23</v>
      </c>
      <c r="F90" s="9" t="s">
        <v>361</v>
      </c>
      <c r="G90" s="9" t="s">
        <v>362</v>
      </c>
      <c r="H90" s="11">
        <v>15</v>
      </c>
      <c r="I90" s="9">
        <v>2867</v>
      </c>
      <c r="J90" s="9">
        <v>53</v>
      </c>
      <c r="K90" s="9">
        <v>186</v>
      </c>
      <c r="L90" s="9" t="s">
        <v>363</v>
      </c>
      <c r="M90" s="9" t="s">
        <v>27</v>
      </c>
      <c r="N90" s="9" t="s">
        <v>122</v>
      </c>
      <c r="O90" s="8">
        <v>2024</v>
      </c>
      <c r="P90" s="8" t="s">
        <v>364</v>
      </c>
      <c r="Q90" s="8"/>
    </row>
    <row r="91" ht="93.75" spans="1:17">
      <c r="A91" s="8">
        <f t="shared" si="8"/>
        <v>87</v>
      </c>
      <c r="B91" s="9" t="s">
        <v>359</v>
      </c>
      <c r="C91" s="9" t="s">
        <v>365</v>
      </c>
      <c r="D91" s="11" t="s">
        <v>22</v>
      </c>
      <c r="E91" s="9" t="s">
        <v>23</v>
      </c>
      <c r="F91" s="9" t="s">
        <v>366</v>
      </c>
      <c r="G91" s="9" t="s">
        <v>367</v>
      </c>
      <c r="H91" s="11">
        <v>20</v>
      </c>
      <c r="I91" s="9">
        <v>2360</v>
      </c>
      <c r="J91" s="9">
        <v>69</v>
      </c>
      <c r="K91" s="9">
        <v>184</v>
      </c>
      <c r="L91" s="9" t="s">
        <v>363</v>
      </c>
      <c r="M91" s="9" t="s">
        <v>27</v>
      </c>
      <c r="N91" s="9" t="s">
        <v>122</v>
      </c>
      <c r="O91" s="8">
        <v>2024</v>
      </c>
      <c r="P91" s="8" t="s">
        <v>364</v>
      </c>
      <c r="Q91" s="8"/>
    </row>
    <row r="92" ht="56.25" spans="1:17">
      <c r="A92" s="8">
        <f t="shared" si="8"/>
        <v>88</v>
      </c>
      <c r="B92" s="9" t="s">
        <v>359</v>
      </c>
      <c r="C92" s="9" t="s">
        <v>368</v>
      </c>
      <c r="D92" s="11" t="s">
        <v>22</v>
      </c>
      <c r="E92" s="9" t="s">
        <v>23</v>
      </c>
      <c r="F92" s="9" t="s">
        <v>369</v>
      </c>
      <c r="G92" s="9" t="s">
        <v>370</v>
      </c>
      <c r="H92" s="11">
        <v>7</v>
      </c>
      <c r="I92" s="9">
        <v>283</v>
      </c>
      <c r="J92" s="9">
        <v>3</v>
      </c>
      <c r="K92" s="9">
        <v>8</v>
      </c>
      <c r="L92" s="9" t="s">
        <v>371</v>
      </c>
      <c r="M92" s="9" t="s">
        <v>27</v>
      </c>
      <c r="N92" s="9" t="s">
        <v>122</v>
      </c>
      <c r="O92" s="8">
        <v>2024</v>
      </c>
      <c r="P92" s="8" t="s">
        <v>364</v>
      </c>
      <c r="Q92" s="8"/>
    </row>
    <row r="93" ht="93.75" spans="1:17">
      <c r="A93" s="8">
        <f t="shared" si="8"/>
        <v>89</v>
      </c>
      <c r="B93" s="9" t="s">
        <v>359</v>
      </c>
      <c r="C93" s="9" t="s">
        <v>372</v>
      </c>
      <c r="D93" s="11" t="s">
        <v>31</v>
      </c>
      <c r="E93" s="9" t="s">
        <v>23</v>
      </c>
      <c r="F93" s="9" t="s">
        <v>373</v>
      </c>
      <c r="G93" s="9" t="s">
        <v>374</v>
      </c>
      <c r="H93" s="11">
        <v>10</v>
      </c>
      <c r="I93" s="9">
        <v>2867</v>
      </c>
      <c r="J93" s="9">
        <v>68</v>
      </c>
      <c r="K93" s="9">
        <v>210</v>
      </c>
      <c r="L93" s="9" t="s">
        <v>375</v>
      </c>
      <c r="M93" s="9" t="s">
        <v>27</v>
      </c>
      <c r="N93" s="9" t="s">
        <v>122</v>
      </c>
      <c r="O93" s="8">
        <v>2024</v>
      </c>
      <c r="P93" s="8" t="s">
        <v>364</v>
      </c>
      <c r="Q93" s="8"/>
    </row>
    <row r="94" ht="56.25" spans="1:17">
      <c r="A94" s="8">
        <f t="shared" si="8"/>
        <v>90</v>
      </c>
      <c r="B94" s="9" t="s">
        <v>359</v>
      </c>
      <c r="C94" s="9" t="s">
        <v>376</v>
      </c>
      <c r="D94" s="11" t="s">
        <v>22</v>
      </c>
      <c r="E94" s="9" t="s">
        <v>23</v>
      </c>
      <c r="F94" s="9" t="s">
        <v>377</v>
      </c>
      <c r="G94" s="9" t="s">
        <v>378</v>
      </c>
      <c r="H94" s="9">
        <v>4</v>
      </c>
      <c r="I94" s="9">
        <v>2360</v>
      </c>
      <c r="J94" s="9">
        <v>69</v>
      </c>
      <c r="K94" s="9">
        <v>184</v>
      </c>
      <c r="L94" s="9" t="s">
        <v>363</v>
      </c>
      <c r="M94" s="9" t="s">
        <v>27</v>
      </c>
      <c r="N94" s="9" t="s">
        <v>122</v>
      </c>
      <c r="O94" s="8">
        <v>2024</v>
      </c>
      <c r="P94" s="8" t="s">
        <v>364</v>
      </c>
      <c r="Q94" s="8"/>
    </row>
    <row r="95" ht="187.5" spans="1:17">
      <c r="A95" s="8">
        <f t="shared" si="8"/>
        <v>91</v>
      </c>
      <c r="B95" s="9" t="s">
        <v>359</v>
      </c>
      <c r="C95" s="9" t="s">
        <v>379</v>
      </c>
      <c r="D95" s="11" t="s">
        <v>22</v>
      </c>
      <c r="E95" s="9" t="s">
        <v>23</v>
      </c>
      <c r="F95" s="9" t="s">
        <v>380</v>
      </c>
      <c r="G95" s="9" t="s">
        <v>381</v>
      </c>
      <c r="H95" s="9">
        <v>5</v>
      </c>
      <c r="I95" s="9">
        <v>2036</v>
      </c>
      <c r="J95" s="9">
        <v>50</v>
      </c>
      <c r="K95" s="9">
        <v>134</v>
      </c>
      <c r="L95" s="9" t="s">
        <v>382</v>
      </c>
      <c r="M95" s="9" t="s">
        <v>27</v>
      </c>
      <c r="N95" s="9" t="s">
        <v>122</v>
      </c>
      <c r="O95" s="8">
        <v>2024</v>
      </c>
      <c r="P95" s="8" t="s">
        <v>364</v>
      </c>
      <c r="Q95" s="8"/>
    </row>
    <row r="96" ht="93.75" spans="1:17">
      <c r="A96" s="8">
        <f t="shared" ref="A96:A105" si="9">ROW()-4</f>
        <v>92</v>
      </c>
      <c r="B96" s="9" t="s">
        <v>359</v>
      </c>
      <c r="C96" s="9" t="s">
        <v>383</v>
      </c>
      <c r="D96" s="11" t="s">
        <v>22</v>
      </c>
      <c r="E96" s="9" t="s">
        <v>23</v>
      </c>
      <c r="F96" s="9" t="s">
        <v>384</v>
      </c>
      <c r="G96" s="9" t="s">
        <v>385</v>
      </c>
      <c r="H96" s="9">
        <v>4</v>
      </c>
      <c r="I96" s="9">
        <v>1230</v>
      </c>
      <c r="J96" s="9">
        <v>15</v>
      </c>
      <c r="K96" s="9">
        <v>46</v>
      </c>
      <c r="L96" s="9" t="s">
        <v>386</v>
      </c>
      <c r="M96" s="9" t="s">
        <v>27</v>
      </c>
      <c r="N96" s="9" t="s">
        <v>122</v>
      </c>
      <c r="O96" s="8">
        <v>2024</v>
      </c>
      <c r="P96" s="8" t="s">
        <v>364</v>
      </c>
      <c r="Q96" s="8"/>
    </row>
    <row r="97" ht="112.5" spans="1:17">
      <c r="A97" s="8">
        <f t="shared" si="9"/>
        <v>93</v>
      </c>
      <c r="B97" s="9" t="s">
        <v>359</v>
      </c>
      <c r="C97" s="9" t="s">
        <v>387</v>
      </c>
      <c r="D97" s="11" t="s">
        <v>22</v>
      </c>
      <c r="E97" s="9" t="s">
        <v>23</v>
      </c>
      <c r="F97" s="9" t="s">
        <v>388</v>
      </c>
      <c r="G97" s="9" t="s">
        <v>389</v>
      </c>
      <c r="H97" s="9">
        <v>3</v>
      </c>
      <c r="I97" s="9">
        <v>190</v>
      </c>
      <c r="J97" s="9">
        <v>15</v>
      </c>
      <c r="K97" s="9">
        <v>46</v>
      </c>
      <c r="L97" s="9" t="s">
        <v>371</v>
      </c>
      <c r="M97" s="9" t="s">
        <v>27</v>
      </c>
      <c r="N97" s="9" t="s">
        <v>122</v>
      </c>
      <c r="O97" s="8">
        <v>2024</v>
      </c>
      <c r="P97" s="8" t="s">
        <v>364</v>
      </c>
      <c r="Q97" s="8"/>
    </row>
    <row r="98" ht="75" spans="1:17">
      <c r="A98" s="8">
        <f t="shared" si="9"/>
        <v>94</v>
      </c>
      <c r="B98" s="9" t="s">
        <v>359</v>
      </c>
      <c r="C98" s="9" t="s">
        <v>390</v>
      </c>
      <c r="D98" s="11" t="s">
        <v>22</v>
      </c>
      <c r="E98" s="9" t="s">
        <v>23</v>
      </c>
      <c r="F98" s="9" t="s">
        <v>391</v>
      </c>
      <c r="G98" s="9" t="s">
        <v>392</v>
      </c>
      <c r="H98" s="11">
        <v>8</v>
      </c>
      <c r="I98" s="9">
        <v>240</v>
      </c>
      <c r="J98" s="9">
        <v>7</v>
      </c>
      <c r="K98" s="9">
        <v>17</v>
      </c>
      <c r="L98" s="9" t="s">
        <v>393</v>
      </c>
      <c r="M98" s="9" t="s">
        <v>27</v>
      </c>
      <c r="N98" s="9" t="s">
        <v>122</v>
      </c>
      <c r="O98" s="8">
        <v>2024</v>
      </c>
      <c r="P98" s="8" t="s">
        <v>364</v>
      </c>
      <c r="Q98" s="8"/>
    </row>
    <row r="99" ht="75" spans="1:17">
      <c r="A99" s="8">
        <f t="shared" si="9"/>
        <v>95</v>
      </c>
      <c r="B99" s="9" t="s">
        <v>359</v>
      </c>
      <c r="C99" s="9" t="s">
        <v>394</v>
      </c>
      <c r="D99" s="11" t="s">
        <v>22</v>
      </c>
      <c r="E99" s="9" t="s">
        <v>23</v>
      </c>
      <c r="F99" s="9" t="s">
        <v>395</v>
      </c>
      <c r="G99" s="9" t="s">
        <v>396</v>
      </c>
      <c r="H99" s="11">
        <v>6</v>
      </c>
      <c r="I99" s="9">
        <v>850</v>
      </c>
      <c r="J99" s="9">
        <v>10</v>
      </c>
      <c r="K99" s="9">
        <v>25</v>
      </c>
      <c r="L99" s="9" t="s">
        <v>397</v>
      </c>
      <c r="M99" s="9" t="s">
        <v>27</v>
      </c>
      <c r="N99" s="9" t="s">
        <v>122</v>
      </c>
      <c r="O99" s="8">
        <v>2024</v>
      </c>
      <c r="P99" s="8" t="s">
        <v>364</v>
      </c>
      <c r="Q99" s="8"/>
    </row>
    <row r="100" ht="93.75" spans="1:17">
      <c r="A100" s="8">
        <f t="shared" si="9"/>
        <v>96</v>
      </c>
      <c r="B100" s="9" t="s">
        <v>359</v>
      </c>
      <c r="C100" s="9" t="s">
        <v>398</v>
      </c>
      <c r="D100" s="11" t="s">
        <v>22</v>
      </c>
      <c r="E100" s="9" t="s">
        <v>23</v>
      </c>
      <c r="F100" s="9" t="s">
        <v>399</v>
      </c>
      <c r="G100" s="9" t="s">
        <v>400</v>
      </c>
      <c r="H100" s="9">
        <v>10</v>
      </c>
      <c r="I100" s="9">
        <v>2979</v>
      </c>
      <c r="J100" s="9">
        <v>45</v>
      </c>
      <c r="K100" s="9">
        <v>140</v>
      </c>
      <c r="L100" s="9" t="s">
        <v>401</v>
      </c>
      <c r="M100" s="9" t="s">
        <v>27</v>
      </c>
      <c r="N100" s="9" t="s">
        <v>122</v>
      </c>
      <c r="O100" s="8">
        <v>2024</v>
      </c>
      <c r="P100" s="8" t="s">
        <v>364</v>
      </c>
      <c r="Q100" s="8"/>
    </row>
    <row r="101" ht="75" spans="1:17">
      <c r="A101" s="8">
        <f t="shared" si="9"/>
        <v>97</v>
      </c>
      <c r="B101" s="11" t="s">
        <v>402</v>
      </c>
      <c r="C101" s="9" t="s">
        <v>403</v>
      </c>
      <c r="D101" s="11" t="s">
        <v>22</v>
      </c>
      <c r="E101" s="9" t="s">
        <v>23</v>
      </c>
      <c r="F101" s="9" t="s">
        <v>404</v>
      </c>
      <c r="G101" s="28" t="s">
        <v>405</v>
      </c>
      <c r="H101" s="11">
        <v>15</v>
      </c>
      <c r="I101" s="34">
        <v>2358</v>
      </c>
      <c r="J101" s="28">
        <v>55</v>
      </c>
      <c r="K101" s="28">
        <v>136</v>
      </c>
      <c r="L101" s="28" t="s">
        <v>406</v>
      </c>
      <c r="M101" s="9" t="s">
        <v>27</v>
      </c>
      <c r="N101" s="9" t="s">
        <v>122</v>
      </c>
      <c r="O101" s="8">
        <v>2024</v>
      </c>
      <c r="P101" s="8" t="s">
        <v>407</v>
      </c>
      <c r="Q101" s="8"/>
    </row>
    <row r="102" ht="75" spans="1:17">
      <c r="A102" s="8">
        <f t="shared" si="9"/>
        <v>98</v>
      </c>
      <c r="B102" s="11" t="s">
        <v>402</v>
      </c>
      <c r="C102" s="9" t="s">
        <v>408</v>
      </c>
      <c r="D102" s="11" t="s">
        <v>22</v>
      </c>
      <c r="E102" s="9" t="s">
        <v>23</v>
      </c>
      <c r="F102" s="9" t="s">
        <v>404</v>
      </c>
      <c r="G102" s="28" t="s">
        <v>409</v>
      </c>
      <c r="H102" s="11">
        <v>25</v>
      </c>
      <c r="I102" s="34">
        <v>2358</v>
      </c>
      <c r="J102" s="28">
        <v>55</v>
      </c>
      <c r="K102" s="28">
        <v>136</v>
      </c>
      <c r="L102" s="28" t="s">
        <v>406</v>
      </c>
      <c r="M102" s="9" t="s">
        <v>27</v>
      </c>
      <c r="N102" s="9" t="s">
        <v>122</v>
      </c>
      <c r="O102" s="8">
        <v>2024</v>
      </c>
      <c r="P102" s="8" t="s">
        <v>407</v>
      </c>
      <c r="Q102" s="8"/>
    </row>
    <row r="103" ht="75" spans="1:17">
      <c r="A103" s="8">
        <f t="shared" si="9"/>
        <v>99</v>
      </c>
      <c r="B103" s="11" t="s">
        <v>402</v>
      </c>
      <c r="C103" s="9" t="s">
        <v>410</v>
      </c>
      <c r="D103" s="11" t="s">
        <v>22</v>
      </c>
      <c r="E103" s="9" t="s">
        <v>23</v>
      </c>
      <c r="F103" s="9" t="s">
        <v>411</v>
      </c>
      <c r="G103" s="9" t="s">
        <v>412</v>
      </c>
      <c r="H103" s="11">
        <v>20</v>
      </c>
      <c r="I103" s="9">
        <v>2416</v>
      </c>
      <c r="J103" s="9">
        <v>57</v>
      </c>
      <c r="K103" s="9">
        <v>181</v>
      </c>
      <c r="L103" s="9" t="s">
        <v>413</v>
      </c>
      <c r="M103" s="9" t="s">
        <v>27</v>
      </c>
      <c r="N103" s="9" t="s">
        <v>122</v>
      </c>
      <c r="O103" s="8">
        <v>2024</v>
      </c>
      <c r="P103" s="8" t="s">
        <v>407</v>
      </c>
      <c r="Q103" s="8"/>
    </row>
    <row r="104" ht="56.25" spans="1:17">
      <c r="A104" s="8">
        <f t="shared" si="9"/>
        <v>100</v>
      </c>
      <c r="B104" s="11" t="s">
        <v>402</v>
      </c>
      <c r="C104" s="9" t="s">
        <v>414</v>
      </c>
      <c r="D104" s="11" t="s">
        <v>22</v>
      </c>
      <c r="E104" s="9" t="s">
        <v>23</v>
      </c>
      <c r="F104" s="9" t="s">
        <v>415</v>
      </c>
      <c r="G104" s="9" t="s">
        <v>416</v>
      </c>
      <c r="H104" s="11">
        <v>10</v>
      </c>
      <c r="I104" s="9">
        <v>2416</v>
      </c>
      <c r="J104" s="9">
        <v>57</v>
      </c>
      <c r="K104" s="9">
        <v>181</v>
      </c>
      <c r="L104" s="9" t="s">
        <v>413</v>
      </c>
      <c r="M104" s="9" t="s">
        <v>27</v>
      </c>
      <c r="N104" s="9" t="s">
        <v>122</v>
      </c>
      <c r="O104" s="8">
        <v>2024</v>
      </c>
      <c r="P104" s="8" t="s">
        <v>407</v>
      </c>
      <c r="Q104" s="8"/>
    </row>
    <row r="105" ht="206.25" spans="1:17">
      <c r="A105" s="8">
        <f t="shared" si="9"/>
        <v>101</v>
      </c>
      <c r="B105" s="11" t="s">
        <v>402</v>
      </c>
      <c r="C105" s="9" t="s">
        <v>417</v>
      </c>
      <c r="D105" s="11" t="s">
        <v>22</v>
      </c>
      <c r="E105" s="9" t="s">
        <v>23</v>
      </c>
      <c r="F105" s="9" t="s">
        <v>415</v>
      </c>
      <c r="G105" s="9" t="s">
        <v>418</v>
      </c>
      <c r="H105" s="9">
        <v>5</v>
      </c>
      <c r="I105" s="9">
        <v>2416</v>
      </c>
      <c r="J105" s="9">
        <v>57</v>
      </c>
      <c r="K105" s="9">
        <v>181</v>
      </c>
      <c r="L105" s="9" t="s">
        <v>419</v>
      </c>
      <c r="M105" s="9" t="s">
        <v>27</v>
      </c>
      <c r="N105" s="9" t="s">
        <v>122</v>
      </c>
      <c r="O105" s="8">
        <v>2024</v>
      </c>
      <c r="P105" s="8" t="s">
        <v>407</v>
      </c>
      <c r="Q105" s="8"/>
    </row>
    <row r="106" ht="56.25" spans="1:17">
      <c r="A106" s="8">
        <f t="shared" ref="A106:A115" si="10">ROW()-4</f>
        <v>102</v>
      </c>
      <c r="B106" s="11" t="s">
        <v>402</v>
      </c>
      <c r="C106" s="9" t="s">
        <v>420</v>
      </c>
      <c r="D106" s="11" t="s">
        <v>22</v>
      </c>
      <c r="E106" s="9" t="s">
        <v>23</v>
      </c>
      <c r="F106" s="9" t="s">
        <v>421</v>
      </c>
      <c r="G106" s="9" t="s">
        <v>422</v>
      </c>
      <c r="H106" s="9">
        <v>35</v>
      </c>
      <c r="I106" s="9">
        <v>3000</v>
      </c>
      <c r="J106" s="9">
        <v>15</v>
      </c>
      <c r="K106" s="9">
        <v>49</v>
      </c>
      <c r="L106" s="9" t="s">
        <v>423</v>
      </c>
      <c r="M106" s="9" t="s">
        <v>27</v>
      </c>
      <c r="N106" s="9" t="s">
        <v>122</v>
      </c>
      <c r="O106" s="8">
        <v>2024</v>
      </c>
      <c r="P106" s="8" t="s">
        <v>407</v>
      </c>
      <c r="Q106" s="8"/>
    </row>
    <row r="107" ht="409.5" spans="1:17">
      <c r="A107" s="8">
        <f t="shared" si="10"/>
        <v>103</v>
      </c>
      <c r="B107" s="11" t="s">
        <v>402</v>
      </c>
      <c r="C107" s="9" t="s">
        <v>424</v>
      </c>
      <c r="D107" s="11" t="s">
        <v>22</v>
      </c>
      <c r="E107" s="9" t="s">
        <v>23</v>
      </c>
      <c r="F107" s="9" t="s">
        <v>425</v>
      </c>
      <c r="G107" s="29" t="s">
        <v>426</v>
      </c>
      <c r="H107" s="9">
        <v>5</v>
      </c>
      <c r="I107" s="9">
        <v>2144</v>
      </c>
      <c r="J107" s="9">
        <v>27</v>
      </c>
      <c r="K107" s="9">
        <v>73</v>
      </c>
      <c r="L107" s="9" t="s">
        <v>427</v>
      </c>
      <c r="M107" s="9" t="s">
        <v>27</v>
      </c>
      <c r="N107" s="9" t="s">
        <v>122</v>
      </c>
      <c r="O107" s="8">
        <v>2024</v>
      </c>
      <c r="P107" s="8" t="s">
        <v>407</v>
      </c>
      <c r="Q107" s="8"/>
    </row>
    <row r="108" ht="56.25" spans="1:17">
      <c r="A108" s="8">
        <f t="shared" si="10"/>
        <v>104</v>
      </c>
      <c r="B108" s="11" t="s">
        <v>402</v>
      </c>
      <c r="C108" s="9" t="s">
        <v>428</v>
      </c>
      <c r="D108" s="11" t="s">
        <v>22</v>
      </c>
      <c r="E108" s="9" t="s">
        <v>23</v>
      </c>
      <c r="F108" s="9" t="s">
        <v>429</v>
      </c>
      <c r="G108" s="28" t="s">
        <v>430</v>
      </c>
      <c r="H108" s="11">
        <v>25</v>
      </c>
      <c r="I108" s="34">
        <v>2149</v>
      </c>
      <c r="J108" s="28">
        <v>33</v>
      </c>
      <c r="K108" s="28">
        <v>111</v>
      </c>
      <c r="L108" s="28" t="s">
        <v>431</v>
      </c>
      <c r="M108" s="9" t="s">
        <v>27</v>
      </c>
      <c r="N108" s="9" t="s">
        <v>122</v>
      </c>
      <c r="O108" s="8">
        <v>2024</v>
      </c>
      <c r="P108" s="8" t="s">
        <v>407</v>
      </c>
      <c r="Q108" s="8"/>
    </row>
    <row r="109" ht="56.25" spans="1:17">
      <c r="A109" s="8">
        <f t="shared" si="10"/>
        <v>105</v>
      </c>
      <c r="B109" s="11" t="s">
        <v>402</v>
      </c>
      <c r="C109" s="9" t="s">
        <v>432</v>
      </c>
      <c r="D109" s="11" t="s">
        <v>22</v>
      </c>
      <c r="E109" s="9" t="s">
        <v>23</v>
      </c>
      <c r="F109" s="9" t="s">
        <v>429</v>
      </c>
      <c r="G109" s="28" t="s">
        <v>433</v>
      </c>
      <c r="H109" s="11">
        <v>5</v>
      </c>
      <c r="I109" s="34">
        <v>2149</v>
      </c>
      <c r="J109" s="28">
        <v>33</v>
      </c>
      <c r="K109" s="28">
        <v>111</v>
      </c>
      <c r="L109" s="28" t="s">
        <v>434</v>
      </c>
      <c r="M109" s="9" t="s">
        <v>27</v>
      </c>
      <c r="N109" s="9" t="s">
        <v>122</v>
      </c>
      <c r="O109" s="8">
        <v>2024</v>
      </c>
      <c r="P109" s="8" t="s">
        <v>407</v>
      </c>
      <c r="Q109" s="8"/>
    </row>
    <row r="110" ht="56.25" spans="1:17">
      <c r="A110" s="8">
        <f t="shared" si="10"/>
        <v>106</v>
      </c>
      <c r="B110" s="11" t="s">
        <v>402</v>
      </c>
      <c r="C110" s="9" t="s">
        <v>435</v>
      </c>
      <c r="D110" s="11" t="s">
        <v>22</v>
      </c>
      <c r="E110" s="9" t="s">
        <v>23</v>
      </c>
      <c r="F110" s="9" t="s">
        <v>429</v>
      </c>
      <c r="G110" s="28" t="s">
        <v>436</v>
      </c>
      <c r="H110" s="9">
        <v>5</v>
      </c>
      <c r="I110" s="34">
        <v>2149</v>
      </c>
      <c r="J110" s="28">
        <v>33</v>
      </c>
      <c r="K110" s="28">
        <v>111</v>
      </c>
      <c r="L110" s="28" t="s">
        <v>437</v>
      </c>
      <c r="M110" s="9" t="s">
        <v>27</v>
      </c>
      <c r="N110" s="9" t="s">
        <v>122</v>
      </c>
      <c r="O110" s="8">
        <v>2024</v>
      </c>
      <c r="P110" s="8" t="s">
        <v>407</v>
      </c>
      <c r="Q110" s="8"/>
    </row>
    <row r="111" ht="187.5" spans="1:17">
      <c r="A111" s="8">
        <f t="shared" si="10"/>
        <v>107</v>
      </c>
      <c r="B111" s="11" t="s">
        <v>402</v>
      </c>
      <c r="C111" s="9" t="s">
        <v>438</v>
      </c>
      <c r="D111" s="11" t="s">
        <v>22</v>
      </c>
      <c r="E111" s="9" t="s">
        <v>23</v>
      </c>
      <c r="F111" s="9" t="s">
        <v>439</v>
      </c>
      <c r="G111" s="30" t="s">
        <v>440</v>
      </c>
      <c r="H111" s="11">
        <v>27</v>
      </c>
      <c r="I111" s="30">
        <v>1900</v>
      </c>
      <c r="J111" s="28">
        <v>31</v>
      </c>
      <c r="K111" s="28">
        <v>87</v>
      </c>
      <c r="L111" s="28" t="s">
        <v>441</v>
      </c>
      <c r="M111" s="9" t="s">
        <v>27</v>
      </c>
      <c r="N111" s="9" t="s">
        <v>122</v>
      </c>
      <c r="O111" s="8">
        <v>2024</v>
      </c>
      <c r="P111" s="8" t="s">
        <v>407</v>
      </c>
      <c r="Q111" s="8"/>
    </row>
    <row r="112" ht="150" spans="1:17">
      <c r="A112" s="8">
        <f t="shared" si="10"/>
        <v>108</v>
      </c>
      <c r="B112" s="11" t="s">
        <v>402</v>
      </c>
      <c r="C112" s="9" t="s">
        <v>442</v>
      </c>
      <c r="D112" s="11" t="s">
        <v>22</v>
      </c>
      <c r="E112" s="9" t="s">
        <v>23</v>
      </c>
      <c r="F112" s="9" t="s">
        <v>439</v>
      </c>
      <c r="G112" s="31" t="s">
        <v>443</v>
      </c>
      <c r="H112" s="11">
        <v>8</v>
      </c>
      <c r="I112" s="31">
        <v>1900</v>
      </c>
      <c r="J112" s="35">
        <v>31</v>
      </c>
      <c r="K112" s="35">
        <v>87</v>
      </c>
      <c r="L112" s="31" t="s">
        <v>444</v>
      </c>
      <c r="M112" s="9" t="s">
        <v>27</v>
      </c>
      <c r="N112" s="9" t="s">
        <v>122</v>
      </c>
      <c r="O112" s="8">
        <v>2024</v>
      </c>
      <c r="P112" s="8" t="s">
        <v>407</v>
      </c>
      <c r="Q112" s="8"/>
    </row>
    <row r="113" ht="75" spans="1:17">
      <c r="A113" s="8">
        <f t="shared" si="10"/>
        <v>109</v>
      </c>
      <c r="B113" s="11" t="s">
        <v>402</v>
      </c>
      <c r="C113" s="9" t="s">
        <v>445</v>
      </c>
      <c r="D113" s="11" t="s">
        <v>22</v>
      </c>
      <c r="E113" s="9" t="s">
        <v>23</v>
      </c>
      <c r="F113" s="9" t="s">
        <v>446</v>
      </c>
      <c r="G113" s="9" t="s">
        <v>447</v>
      </c>
      <c r="H113" s="9">
        <v>5</v>
      </c>
      <c r="I113" s="9">
        <v>867</v>
      </c>
      <c r="J113" s="9">
        <v>6</v>
      </c>
      <c r="K113" s="9">
        <v>14</v>
      </c>
      <c r="L113" s="9" t="s">
        <v>448</v>
      </c>
      <c r="M113" s="9" t="s">
        <v>27</v>
      </c>
      <c r="N113" s="9" t="s">
        <v>122</v>
      </c>
      <c r="O113" s="8">
        <v>2024</v>
      </c>
      <c r="P113" s="8" t="s">
        <v>407</v>
      </c>
      <c r="Q113" s="8"/>
    </row>
    <row r="114" ht="75" spans="1:17">
      <c r="A114" s="8">
        <f t="shared" si="10"/>
        <v>110</v>
      </c>
      <c r="B114" s="11" t="s">
        <v>402</v>
      </c>
      <c r="C114" s="9" t="s">
        <v>449</v>
      </c>
      <c r="D114" s="11" t="s">
        <v>22</v>
      </c>
      <c r="E114" s="9" t="s">
        <v>57</v>
      </c>
      <c r="F114" s="9" t="s">
        <v>450</v>
      </c>
      <c r="G114" s="9" t="s">
        <v>451</v>
      </c>
      <c r="H114" s="9">
        <v>10</v>
      </c>
      <c r="I114" s="9">
        <v>1305</v>
      </c>
      <c r="J114" s="9">
        <v>5</v>
      </c>
      <c r="K114" s="9">
        <v>12</v>
      </c>
      <c r="L114" s="9" t="s">
        <v>452</v>
      </c>
      <c r="M114" s="9" t="s">
        <v>27</v>
      </c>
      <c r="N114" s="9" t="s">
        <v>122</v>
      </c>
      <c r="O114" s="8">
        <v>2024</v>
      </c>
      <c r="P114" s="8" t="s">
        <v>407</v>
      </c>
      <c r="Q114" s="8"/>
    </row>
    <row r="115" ht="300" spans="1:17">
      <c r="A115" s="8">
        <f t="shared" si="10"/>
        <v>111</v>
      </c>
      <c r="B115" s="11" t="s">
        <v>402</v>
      </c>
      <c r="C115" s="9" t="s">
        <v>453</v>
      </c>
      <c r="D115" s="11" t="s">
        <v>22</v>
      </c>
      <c r="E115" s="9" t="s">
        <v>23</v>
      </c>
      <c r="F115" s="9" t="s">
        <v>454</v>
      </c>
      <c r="G115" s="9" t="s">
        <v>455</v>
      </c>
      <c r="H115" s="9">
        <v>12</v>
      </c>
      <c r="I115" s="9">
        <v>654</v>
      </c>
      <c r="J115" s="9">
        <v>34</v>
      </c>
      <c r="K115" s="9">
        <v>100</v>
      </c>
      <c r="L115" s="9" t="s">
        <v>456</v>
      </c>
      <c r="M115" s="9" t="s">
        <v>27</v>
      </c>
      <c r="N115" s="9" t="s">
        <v>122</v>
      </c>
      <c r="O115" s="8">
        <v>2024</v>
      </c>
      <c r="P115" s="8" t="s">
        <v>407</v>
      </c>
      <c r="Q115" s="8"/>
    </row>
    <row r="116" ht="56.25" spans="1:17">
      <c r="A116" s="8">
        <f t="shared" ref="A116:A125" si="11">ROW()-4</f>
        <v>112</v>
      </c>
      <c r="B116" s="11" t="s">
        <v>402</v>
      </c>
      <c r="C116" s="9" t="s">
        <v>457</v>
      </c>
      <c r="D116" s="11" t="s">
        <v>22</v>
      </c>
      <c r="E116" s="9" t="s">
        <v>23</v>
      </c>
      <c r="F116" s="9" t="s">
        <v>458</v>
      </c>
      <c r="G116" s="9" t="s">
        <v>459</v>
      </c>
      <c r="H116" s="9">
        <v>4</v>
      </c>
      <c r="I116" s="9">
        <v>2996</v>
      </c>
      <c r="J116" s="9">
        <v>34</v>
      </c>
      <c r="K116" s="9">
        <v>98</v>
      </c>
      <c r="L116" s="9" t="s">
        <v>460</v>
      </c>
      <c r="M116" s="9" t="s">
        <v>27</v>
      </c>
      <c r="N116" s="9" t="s">
        <v>122</v>
      </c>
      <c r="O116" s="8">
        <v>2024</v>
      </c>
      <c r="P116" s="8" t="s">
        <v>407</v>
      </c>
      <c r="Q116" s="8"/>
    </row>
    <row r="117" ht="75" spans="1:17">
      <c r="A117" s="8">
        <f t="shared" si="11"/>
        <v>113</v>
      </c>
      <c r="B117" s="11" t="s">
        <v>402</v>
      </c>
      <c r="C117" s="9" t="s">
        <v>461</v>
      </c>
      <c r="D117" s="11" t="s">
        <v>22</v>
      </c>
      <c r="E117" s="9" t="s">
        <v>23</v>
      </c>
      <c r="F117" s="9" t="s">
        <v>462</v>
      </c>
      <c r="G117" s="9" t="s">
        <v>463</v>
      </c>
      <c r="H117" s="8">
        <v>4</v>
      </c>
      <c r="I117" s="9">
        <v>2996</v>
      </c>
      <c r="J117" s="9">
        <v>34</v>
      </c>
      <c r="K117" s="9">
        <v>98</v>
      </c>
      <c r="L117" s="9" t="s">
        <v>464</v>
      </c>
      <c r="M117" s="9" t="s">
        <v>27</v>
      </c>
      <c r="N117" s="9" t="s">
        <v>122</v>
      </c>
      <c r="O117" s="8">
        <v>2024</v>
      </c>
      <c r="P117" s="8" t="s">
        <v>407</v>
      </c>
      <c r="Q117" s="8"/>
    </row>
    <row r="118" ht="56.25" spans="1:17">
      <c r="A118" s="8">
        <f t="shared" si="11"/>
        <v>114</v>
      </c>
      <c r="B118" s="11" t="s">
        <v>402</v>
      </c>
      <c r="C118" s="9" t="s">
        <v>465</v>
      </c>
      <c r="D118" s="11" t="s">
        <v>22</v>
      </c>
      <c r="E118" s="9" t="s">
        <v>23</v>
      </c>
      <c r="F118" s="9" t="s">
        <v>466</v>
      </c>
      <c r="G118" s="9" t="s">
        <v>467</v>
      </c>
      <c r="H118" s="8">
        <v>5</v>
      </c>
      <c r="I118" s="9">
        <v>270</v>
      </c>
      <c r="J118" s="9">
        <v>20</v>
      </c>
      <c r="K118" s="9">
        <v>58</v>
      </c>
      <c r="L118" s="9" t="s">
        <v>468</v>
      </c>
      <c r="M118" s="9" t="s">
        <v>27</v>
      </c>
      <c r="N118" s="9" t="s">
        <v>122</v>
      </c>
      <c r="O118" s="8">
        <v>2024</v>
      </c>
      <c r="P118" s="8" t="s">
        <v>407</v>
      </c>
      <c r="Q118" s="8"/>
    </row>
    <row r="119" ht="56.25" spans="1:17">
      <c r="A119" s="8">
        <f t="shared" si="11"/>
        <v>115</v>
      </c>
      <c r="B119" s="11" t="s">
        <v>402</v>
      </c>
      <c r="C119" s="9" t="s">
        <v>469</v>
      </c>
      <c r="D119" s="11" t="s">
        <v>31</v>
      </c>
      <c r="E119" s="9" t="s">
        <v>23</v>
      </c>
      <c r="F119" s="9" t="s">
        <v>470</v>
      </c>
      <c r="G119" s="9" t="s">
        <v>471</v>
      </c>
      <c r="H119" s="11">
        <v>5</v>
      </c>
      <c r="I119" s="9">
        <v>654</v>
      </c>
      <c r="J119" s="9">
        <v>6</v>
      </c>
      <c r="K119" s="9">
        <v>18</v>
      </c>
      <c r="L119" s="9" t="s">
        <v>472</v>
      </c>
      <c r="M119" s="9" t="s">
        <v>27</v>
      </c>
      <c r="N119" s="9" t="s">
        <v>122</v>
      </c>
      <c r="O119" s="8">
        <v>2024</v>
      </c>
      <c r="P119" s="8" t="s">
        <v>407</v>
      </c>
      <c r="Q119" s="8"/>
    </row>
    <row r="120" ht="56.25" spans="1:17">
      <c r="A120" s="8">
        <f t="shared" si="11"/>
        <v>116</v>
      </c>
      <c r="B120" s="11" t="s">
        <v>402</v>
      </c>
      <c r="C120" s="9" t="s">
        <v>473</v>
      </c>
      <c r="D120" s="11" t="s">
        <v>31</v>
      </c>
      <c r="E120" s="9" t="s">
        <v>23</v>
      </c>
      <c r="F120" s="9" t="s">
        <v>474</v>
      </c>
      <c r="G120" s="9" t="s">
        <v>475</v>
      </c>
      <c r="H120" s="11">
        <v>5</v>
      </c>
      <c r="I120" s="9">
        <v>505</v>
      </c>
      <c r="J120" s="9">
        <v>7</v>
      </c>
      <c r="K120" s="9">
        <v>22</v>
      </c>
      <c r="L120" s="9" t="s">
        <v>476</v>
      </c>
      <c r="M120" s="9" t="s">
        <v>27</v>
      </c>
      <c r="N120" s="9" t="s">
        <v>122</v>
      </c>
      <c r="O120" s="8">
        <v>2024</v>
      </c>
      <c r="P120" s="8" t="s">
        <v>407</v>
      </c>
      <c r="Q120" s="8"/>
    </row>
    <row r="121" ht="93.75" spans="1:17">
      <c r="A121" s="8">
        <f t="shared" si="11"/>
        <v>117</v>
      </c>
      <c r="B121" s="11" t="s">
        <v>402</v>
      </c>
      <c r="C121" s="9" t="s">
        <v>477</v>
      </c>
      <c r="D121" s="11" t="s">
        <v>22</v>
      </c>
      <c r="E121" s="9" t="s">
        <v>23</v>
      </c>
      <c r="F121" s="9" t="s">
        <v>478</v>
      </c>
      <c r="G121" s="9" t="s">
        <v>479</v>
      </c>
      <c r="H121" s="11">
        <v>5</v>
      </c>
      <c r="I121" s="9">
        <v>2276</v>
      </c>
      <c r="J121" s="9">
        <v>30</v>
      </c>
      <c r="K121" s="9">
        <v>88</v>
      </c>
      <c r="L121" s="9" t="s">
        <v>480</v>
      </c>
      <c r="M121" s="9" t="s">
        <v>27</v>
      </c>
      <c r="N121" s="9" t="s">
        <v>122</v>
      </c>
      <c r="O121" s="8">
        <v>2024</v>
      </c>
      <c r="P121" s="8" t="s">
        <v>407</v>
      </c>
      <c r="Q121" s="8"/>
    </row>
    <row r="122" ht="56.25" spans="1:17">
      <c r="A122" s="8">
        <f t="shared" si="11"/>
        <v>118</v>
      </c>
      <c r="B122" s="11" t="s">
        <v>402</v>
      </c>
      <c r="C122" s="9" t="s">
        <v>481</v>
      </c>
      <c r="D122" s="11" t="s">
        <v>22</v>
      </c>
      <c r="E122" s="9" t="s">
        <v>23</v>
      </c>
      <c r="F122" s="9" t="s">
        <v>482</v>
      </c>
      <c r="G122" s="8" t="s">
        <v>483</v>
      </c>
      <c r="H122" s="11">
        <v>4</v>
      </c>
      <c r="I122" s="9">
        <v>1125</v>
      </c>
      <c r="J122" s="9">
        <v>12</v>
      </c>
      <c r="K122" s="9">
        <v>43</v>
      </c>
      <c r="L122" s="9" t="s">
        <v>484</v>
      </c>
      <c r="M122" s="9" t="s">
        <v>27</v>
      </c>
      <c r="N122" s="9" t="s">
        <v>122</v>
      </c>
      <c r="O122" s="8">
        <v>2024</v>
      </c>
      <c r="P122" s="8" t="s">
        <v>407</v>
      </c>
      <c r="Q122" s="8"/>
    </row>
    <row r="123" ht="242.25" spans="1:17">
      <c r="A123" s="8">
        <f t="shared" si="11"/>
        <v>119</v>
      </c>
      <c r="B123" s="11" t="s">
        <v>402</v>
      </c>
      <c r="C123" s="9" t="s">
        <v>485</v>
      </c>
      <c r="D123" s="11" t="s">
        <v>22</v>
      </c>
      <c r="E123" s="9" t="s">
        <v>23</v>
      </c>
      <c r="F123" s="32" t="s">
        <v>486</v>
      </c>
      <c r="G123" s="33" t="s">
        <v>487</v>
      </c>
      <c r="H123" s="11">
        <v>10</v>
      </c>
      <c r="I123" s="30">
        <v>360</v>
      </c>
      <c r="J123" s="30">
        <v>8</v>
      </c>
      <c r="K123" s="30">
        <v>28</v>
      </c>
      <c r="L123" s="30" t="s">
        <v>488</v>
      </c>
      <c r="M123" s="9" t="s">
        <v>27</v>
      </c>
      <c r="N123" s="9" t="s">
        <v>122</v>
      </c>
      <c r="O123" s="8">
        <v>2024</v>
      </c>
      <c r="P123" s="8" t="s">
        <v>407</v>
      </c>
      <c r="Q123" s="8"/>
    </row>
    <row r="124" ht="409.5" spans="1:17">
      <c r="A124" s="8">
        <f t="shared" si="11"/>
        <v>120</v>
      </c>
      <c r="B124" s="11" t="s">
        <v>402</v>
      </c>
      <c r="C124" s="9" t="s">
        <v>489</v>
      </c>
      <c r="D124" s="11" t="s">
        <v>22</v>
      </c>
      <c r="E124" s="9" t="s">
        <v>23</v>
      </c>
      <c r="F124" s="9" t="s">
        <v>490</v>
      </c>
      <c r="G124" s="9" t="s">
        <v>491</v>
      </c>
      <c r="H124" s="11">
        <v>10</v>
      </c>
      <c r="I124" s="9">
        <v>1691</v>
      </c>
      <c r="J124" s="9">
        <v>25</v>
      </c>
      <c r="K124" s="9">
        <v>66</v>
      </c>
      <c r="L124" s="9" t="s">
        <v>492</v>
      </c>
      <c r="M124" s="9" t="s">
        <v>27</v>
      </c>
      <c r="N124" s="9" t="s">
        <v>122</v>
      </c>
      <c r="O124" s="8">
        <v>2024</v>
      </c>
      <c r="P124" s="8" t="s">
        <v>407</v>
      </c>
      <c r="Q124" s="8"/>
    </row>
    <row r="125" ht="112.5" spans="1:17">
      <c r="A125" s="8">
        <f t="shared" si="11"/>
        <v>121</v>
      </c>
      <c r="B125" s="8" t="s">
        <v>493</v>
      </c>
      <c r="C125" s="9" t="s">
        <v>494</v>
      </c>
      <c r="D125" s="11" t="s">
        <v>22</v>
      </c>
      <c r="E125" s="9" t="s">
        <v>166</v>
      </c>
      <c r="F125" s="9" t="s">
        <v>495</v>
      </c>
      <c r="G125" s="9" t="s">
        <v>496</v>
      </c>
      <c r="H125" s="11">
        <v>25</v>
      </c>
      <c r="I125" s="9">
        <v>27</v>
      </c>
      <c r="J125" s="9">
        <v>11</v>
      </c>
      <c r="K125" s="9">
        <v>27</v>
      </c>
      <c r="L125" s="9" t="s">
        <v>497</v>
      </c>
      <c r="M125" s="9" t="s">
        <v>27</v>
      </c>
      <c r="N125" s="9" t="s">
        <v>122</v>
      </c>
      <c r="O125" s="8">
        <v>2024</v>
      </c>
      <c r="P125" s="8" t="s">
        <v>498</v>
      </c>
      <c r="Q125" s="8"/>
    </row>
    <row r="126" ht="56.25" spans="1:17">
      <c r="A126" s="8">
        <f t="shared" ref="A126:A135" si="12">ROW()-4</f>
        <v>122</v>
      </c>
      <c r="B126" s="8" t="s">
        <v>493</v>
      </c>
      <c r="C126" s="9" t="s">
        <v>499</v>
      </c>
      <c r="D126" s="11" t="s">
        <v>22</v>
      </c>
      <c r="E126" s="9" t="s">
        <v>166</v>
      </c>
      <c r="F126" s="9" t="s">
        <v>500</v>
      </c>
      <c r="G126" s="9" t="s">
        <v>501</v>
      </c>
      <c r="H126" s="11">
        <v>25</v>
      </c>
      <c r="I126" s="9">
        <v>231</v>
      </c>
      <c r="J126" s="9">
        <v>106</v>
      </c>
      <c r="K126" s="9">
        <v>231</v>
      </c>
      <c r="L126" s="9" t="s">
        <v>502</v>
      </c>
      <c r="M126" s="9" t="s">
        <v>27</v>
      </c>
      <c r="N126" s="9" t="s">
        <v>122</v>
      </c>
      <c r="O126" s="8">
        <v>2024</v>
      </c>
      <c r="P126" s="8" t="s">
        <v>498</v>
      </c>
      <c r="Q126" s="8"/>
    </row>
    <row r="127" ht="56.25" spans="1:17">
      <c r="A127" s="8">
        <f t="shared" si="12"/>
        <v>123</v>
      </c>
      <c r="B127" s="8" t="s">
        <v>493</v>
      </c>
      <c r="C127" s="14" t="s">
        <v>503</v>
      </c>
      <c r="D127" s="11" t="s">
        <v>22</v>
      </c>
      <c r="E127" s="9" t="s">
        <v>166</v>
      </c>
      <c r="F127" s="14" t="s">
        <v>504</v>
      </c>
      <c r="G127" s="14" t="s">
        <v>505</v>
      </c>
      <c r="H127" s="11">
        <v>5</v>
      </c>
      <c r="I127" s="14">
        <v>1200</v>
      </c>
      <c r="J127" s="14">
        <v>11</v>
      </c>
      <c r="K127" s="14">
        <v>26</v>
      </c>
      <c r="L127" s="14" t="s">
        <v>506</v>
      </c>
      <c r="M127" s="9" t="s">
        <v>27</v>
      </c>
      <c r="N127" s="9" t="s">
        <v>122</v>
      </c>
      <c r="O127" s="8">
        <v>2024</v>
      </c>
      <c r="P127" s="8" t="s">
        <v>498</v>
      </c>
      <c r="Q127" s="8"/>
    </row>
    <row r="128" ht="75" spans="1:17">
      <c r="A128" s="8">
        <f t="shared" si="12"/>
        <v>124</v>
      </c>
      <c r="B128" s="8" t="s">
        <v>493</v>
      </c>
      <c r="C128" s="9" t="s">
        <v>507</v>
      </c>
      <c r="D128" s="11" t="s">
        <v>22</v>
      </c>
      <c r="E128" s="9" t="s">
        <v>23</v>
      </c>
      <c r="F128" s="9" t="s">
        <v>508</v>
      </c>
      <c r="G128" s="9" t="s">
        <v>509</v>
      </c>
      <c r="H128" s="11">
        <v>10</v>
      </c>
      <c r="I128" s="9">
        <v>2688</v>
      </c>
      <c r="J128" s="9">
        <v>22</v>
      </c>
      <c r="K128" s="9">
        <v>62</v>
      </c>
      <c r="L128" s="9" t="s">
        <v>510</v>
      </c>
      <c r="M128" s="9" t="s">
        <v>27</v>
      </c>
      <c r="N128" s="9" t="s">
        <v>122</v>
      </c>
      <c r="O128" s="8">
        <v>2024</v>
      </c>
      <c r="P128" s="8" t="s">
        <v>498</v>
      </c>
      <c r="Q128" s="8"/>
    </row>
    <row r="129" ht="56.25" spans="1:17">
      <c r="A129" s="8">
        <f t="shared" si="12"/>
        <v>125</v>
      </c>
      <c r="B129" s="8" t="s">
        <v>493</v>
      </c>
      <c r="C129" s="14" t="s">
        <v>511</v>
      </c>
      <c r="D129" s="14" t="s">
        <v>31</v>
      </c>
      <c r="E129" s="14" t="s">
        <v>23</v>
      </c>
      <c r="F129" s="14" t="s">
        <v>512</v>
      </c>
      <c r="G129" s="14" t="s">
        <v>513</v>
      </c>
      <c r="H129" s="11">
        <v>10</v>
      </c>
      <c r="I129" s="14">
        <v>456</v>
      </c>
      <c r="J129" s="14">
        <v>6</v>
      </c>
      <c r="K129" s="14">
        <v>17</v>
      </c>
      <c r="L129" s="14" t="s">
        <v>514</v>
      </c>
      <c r="M129" s="9" t="s">
        <v>27</v>
      </c>
      <c r="N129" s="9" t="s">
        <v>122</v>
      </c>
      <c r="O129" s="8">
        <v>2024</v>
      </c>
      <c r="P129" s="8" t="s">
        <v>498</v>
      </c>
      <c r="Q129" s="8"/>
    </row>
    <row r="130" ht="75" spans="1:17">
      <c r="A130" s="8">
        <f t="shared" si="12"/>
        <v>126</v>
      </c>
      <c r="B130" s="8" t="s">
        <v>493</v>
      </c>
      <c r="C130" s="14" t="s">
        <v>515</v>
      </c>
      <c r="D130" s="14" t="s">
        <v>22</v>
      </c>
      <c r="E130" s="14" t="s">
        <v>23</v>
      </c>
      <c r="F130" s="14" t="s">
        <v>516</v>
      </c>
      <c r="G130" s="14" t="s">
        <v>517</v>
      </c>
      <c r="H130" s="11">
        <v>5</v>
      </c>
      <c r="I130" s="14">
        <v>272</v>
      </c>
      <c r="J130" s="14">
        <v>4</v>
      </c>
      <c r="K130" s="14">
        <v>8</v>
      </c>
      <c r="L130" s="14" t="s">
        <v>518</v>
      </c>
      <c r="M130" s="9" t="s">
        <v>27</v>
      </c>
      <c r="N130" s="9" t="s">
        <v>122</v>
      </c>
      <c r="O130" s="8">
        <v>2024</v>
      </c>
      <c r="P130" s="8" t="s">
        <v>498</v>
      </c>
      <c r="Q130" s="8"/>
    </row>
    <row r="131" ht="56.25" spans="1:17">
      <c r="A131" s="8">
        <f t="shared" si="12"/>
        <v>127</v>
      </c>
      <c r="B131" s="8" t="s">
        <v>493</v>
      </c>
      <c r="C131" s="14" t="s">
        <v>519</v>
      </c>
      <c r="D131" s="14" t="s">
        <v>22</v>
      </c>
      <c r="E131" s="14" t="s">
        <v>23</v>
      </c>
      <c r="F131" s="14" t="s">
        <v>520</v>
      </c>
      <c r="G131" s="14" t="s">
        <v>521</v>
      </c>
      <c r="H131" s="11">
        <v>5</v>
      </c>
      <c r="I131" s="14">
        <v>60</v>
      </c>
      <c r="J131" s="14">
        <v>10</v>
      </c>
      <c r="K131" s="14">
        <v>25</v>
      </c>
      <c r="L131" s="14" t="s">
        <v>522</v>
      </c>
      <c r="M131" s="9" t="s">
        <v>27</v>
      </c>
      <c r="N131" s="9" t="s">
        <v>122</v>
      </c>
      <c r="O131" s="8">
        <v>2024</v>
      </c>
      <c r="P131" s="8" t="s">
        <v>498</v>
      </c>
      <c r="Q131" s="8"/>
    </row>
    <row r="132" ht="75" spans="1:17">
      <c r="A132" s="8">
        <f t="shared" si="12"/>
        <v>128</v>
      </c>
      <c r="B132" s="8" t="s">
        <v>523</v>
      </c>
      <c r="C132" s="9" t="s">
        <v>524</v>
      </c>
      <c r="D132" s="14" t="s">
        <v>22</v>
      </c>
      <c r="E132" s="9" t="s">
        <v>57</v>
      </c>
      <c r="F132" s="9" t="s">
        <v>525</v>
      </c>
      <c r="G132" s="9" t="s">
        <v>526</v>
      </c>
      <c r="H132" s="11">
        <v>25</v>
      </c>
      <c r="I132" s="9">
        <v>3340</v>
      </c>
      <c r="J132" s="9">
        <v>70</v>
      </c>
      <c r="K132" s="9">
        <v>199</v>
      </c>
      <c r="L132" s="9" t="s">
        <v>527</v>
      </c>
      <c r="M132" s="9" t="s">
        <v>27</v>
      </c>
      <c r="N132" s="9" t="s">
        <v>122</v>
      </c>
      <c r="O132" s="8">
        <v>2024</v>
      </c>
      <c r="P132" s="8" t="s">
        <v>528</v>
      </c>
      <c r="Q132" s="8"/>
    </row>
    <row r="133" ht="56.25" spans="1:17">
      <c r="A133" s="8">
        <f t="shared" si="12"/>
        <v>129</v>
      </c>
      <c r="B133" s="8" t="s">
        <v>523</v>
      </c>
      <c r="C133" s="9" t="s">
        <v>529</v>
      </c>
      <c r="D133" s="14" t="s">
        <v>22</v>
      </c>
      <c r="E133" s="14" t="s">
        <v>23</v>
      </c>
      <c r="F133" s="9" t="s">
        <v>530</v>
      </c>
      <c r="G133" s="9" t="s">
        <v>531</v>
      </c>
      <c r="H133" s="11">
        <v>35</v>
      </c>
      <c r="I133" s="9">
        <v>4024</v>
      </c>
      <c r="J133" s="9">
        <v>80</v>
      </c>
      <c r="K133" s="9">
        <v>224</v>
      </c>
      <c r="L133" s="9" t="s">
        <v>532</v>
      </c>
      <c r="M133" s="9" t="s">
        <v>27</v>
      </c>
      <c r="N133" s="9" t="s">
        <v>122</v>
      </c>
      <c r="O133" s="8">
        <v>2024</v>
      </c>
      <c r="P133" s="8" t="s">
        <v>528</v>
      </c>
      <c r="Q133" s="8"/>
    </row>
    <row r="134" ht="75" spans="1:17">
      <c r="A134" s="8">
        <f t="shared" si="12"/>
        <v>130</v>
      </c>
      <c r="B134" s="8" t="s">
        <v>523</v>
      </c>
      <c r="C134" s="9" t="s">
        <v>533</v>
      </c>
      <c r="D134" s="14" t="s">
        <v>22</v>
      </c>
      <c r="E134" s="9" t="s">
        <v>57</v>
      </c>
      <c r="F134" s="9" t="s">
        <v>534</v>
      </c>
      <c r="G134" s="9" t="s">
        <v>535</v>
      </c>
      <c r="H134" s="11">
        <v>25</v>
      </c>
      <c r="I134" s="9">
        <v>2983</v>
      </c>
      <c r="J134" s="9">
        <v>68</v>
      </c>
      <c r="K134" s="9">
        <v>196</v>
      </c>
      <c r="L134" s="9" t="s">
        <v>532</v>
      </c>
      <c r="M134" s="9" t="s">
        <v>27</v>
      </c>
      <c r="N134" s="9" t="s">
        <v>122</v>
      </c>
      <c r="O134" s="8">
        <v>2024</v>
      </c>
      <c r="P134" s="8" t="s">
        <v>528</v>
      </c>
      <c r="Q134" s="8"/>
    </row>
    <row r="135" ht="56.25" spans="1:17">
      <c r="A135" s="8">
        <f t="shared" si="12"/>
        <v>131</v>
      </c>
      <c r="B135" s="8" t="s">
        <v>523</v>
      </c>
      <c r="C135" s="8" t="s">
        <v>536</v>
      </c>
      <c r="D135" s="14" t="s">
        <v>22</v>
      </c>
      <c r="E135" s="9" t="s">
        <v>57</v>
      </c>
      <c r="F135" s="9" t="s">
        <v>537</v>
      </c>
      <c r="G135" s="9" t="s">
        <v>213</v>
      </c>
      <c r="H135" s="11">
        <v>10</v>
      </c>
      <c r="I135" s="9">
        <v>3654</v>
      </c>
      <c r="J135" s="9">
        <v>66</v>
      </c>
      <c r="K135" s="9">
        <v>165</v>
      </c>
      <c r="L135" s="9" t="s">
        <v>532</v>
      </c>
      <c r="M135" s="9" t="s">
        <v>27</v>
      </c>
      <c r="N135" s="9" t="s">
        <v>122</v>
      </c>
      <c r="O135" s="8">
        <v>2024</v>
      </c>
      <c r="P135" s="8" t="s">
        <v>528</v>
      </c>
      <c r="Q135" s="8"/>
    </row>
    <row r="136" ht="56.25" spans="1:17">
      <c r="A136" s="8">
        <f t="shared" ref="A136:A145" si="13">ROW()-4</f>
        <v>132</v>
      </c>
      <c r="B136" s="8" t="s">
        <v>523</v>
      </c>
      <c r="C136" s="9" t="s">
        <v>538</v>
      </c>
      <c r="D136" s="14" t="s">
        <v>22</v>
      </c>
      <c r="E136" s="9" t="s">
        <v>23</v>
      </c>
      <c r="F136" s="9" t="s">
        <v>539</v>
      </c>
      <c r="G136" s="9" t="s">
        <v>202</v>
      </c>
      <c r="H136" s="11">
        <v>7</v>
      </c>
      <c r="I136" s="9">
        <v>281</v>
      </c>
      <c r="J136" s="9">
        <v>51</v>
      </c>
      <c r="K136" s="9">
        <v>135</v>
      </c>
      <c r="L136" s="9" t="s">
        <v>532</v>
      </c>
      <c r="M136" s="9" t="s">
        <v>27</v>
      </c>
      <c r="N136" s="9" t="s">
        <v>122</v>
      </c>
      <c r="O136" s="8">
        <v>2024</v>
      </c>
      <c r="P136" s="8" t="s">
        <v>528</v>
      </c>
      <c r="Q136" s="8"/>
    </row>
    <row r="137" ht="131.25" spans="1:17">
      <c r="A137" s="8">
        <f t="shared" si="13"/>
        <v>133</v>
      </c>
      <c r="B137" s="8" t="s">
        <v>540</v>
      </c>
      <c r="C137" s="9" t="s">
        <v>541</v>
      </c>
      <c r="D137" s="14" t="s">
        <v>22</v>
      </c>
      <c r="E137" s="9" t="s">
        <v>57</v>
      </c>
      <c r="F137" s="9" t="s">
        <v>542</v>
      </c>
      <c r="G137" s="10" t="s">
        <v>543</v>
      </c>
      <c r="H137" s="11">
        <v>14</v>
      </c>
      <c r="I137" s="9">
        <v>849</v>
      </c>
      <c r="J137" s="10">
        <v>14</v>
      </c>
      <c r="K137" s="10">
        <v>62</v>
      </c>
      <c r="L137" s="10" t="s">
        <v>544</v>
      </c>
      <c r="M137" s="9" t="s">
        <v>27</v>
      </c>
      <c r="N137" s="9" t="s">
        <v>545</v>
      </c>
      <c r="O137" s="8">
        <v>2024</v>
      </c>
      <c r="P137" s="8" t="s">
        <v>546</v>
      </c>
      <c r="Q137" s="8"/>
    </row>
    <row r="138" ht="131.25" spans="1:17">
      <c r="A138" s="8">
        <f t="shared" si="13"/>
        <v>134</v>
      </c>
      <c r="B138" s="8" t="s">
        <v>540</v>
      </c>
      <c r="C138" s="9" t="s">
        <v>547</v>
      </c>
      <c r="D138" s="14" t="s">
        <v>22</v>
      </c>
      <c r="E138" s="9" t="s">
        <v>57</v>
      </c>
      <c r="F138" s="9" t="s">
        <v>548</v>
      </c>
      <c r="G138" s="10" t="s">
        <v>549</v>
      </c>
      <c r="H138" s="11">
        <v>16</v>
      </c>
      <c r="I138" s="9">
        <v>648</v>
      </c>
      <c r="J138" s="10">
        <v>10</v>
      </c>
      <c r="K138" s="10">
        <v>48</v>
      </c>
      <c r="L138" s="10" t="s">
        <v>550</v>
      </c>
      <c r="M138" s="9" t="s">
        <v>27</v>
      </c>
      <c r="N138" s="9" t="s">
        <v>545</v>
      </c>
      <c r="O138" s="8">
        <v>2024</v>
      </c>
      <c r="P138" s="8" t="s">
        <v>546</v>
      </c>
      <c r="Q138" s="8"/>
    </row>
    <row r="139" ht="131.25" spans="1:17">
      <c r="A139" s="8">
        <f t="shared" si="13"/>
        <v>135</v>
      </c>
      <c r="B139" s="8" t="s">
        <v>540</v>
      </c>
      <c r="C139" s="9" t="s">
        <v>551</v>
      </c>
      <c r="D139" s="14" t="s">
        <v>22</v>
      </c>
      <c r="E139" s="9" t="s">
        <v>23</v>
      </c>
      <c r="F139" s="9" t="s">
        <v>552</v>
      </c>
      <c r="G139" s="9" t="s">
        <v>553</v>
      </c>
      <c r="H139" s="11">
        <v>25</v>
      </c>
      <c r="I139" s="9">
        <v>1860</v>
      </c>
      <c r="J139" s="9">
        <v>10</v>
      </c>
      <c r="K139" s="9">
        <v>12</v>
      </c>
      <c r="L139" s="9" t="s">
        <v>554</v>
      </c>
      <c r="M139" s="9" t="s">
        <v>27</v>
      </c>
      <c r="N139" s="9" t="s">
        <v>545</v>
      </c>
      <c r="O139" s="8">
        <v>2024</v>
      </c>
      <c r="P139" s="8" t="s">
        <v>546</v>
      </c>
      <c r="Q139" s="8"/>
    </row>
    <row r="140" ht="93.75" spans="1:17">
      <c r="A140" s="8">
        <f t="shared" si="13"/>
        <v>136</v>
      </c>
      <c r="B140" s="8" t="s">
        <v>540</v>
      </c>
      <c r="C140" s="9" t="s">
        <v>555</v>
      </c>
      <c r="D140" s="14" t="s">
        <v>22</v>
      </c>
      <c r="E140" s="9" t="s">
        <v>23</v>
      </c>
      <c r="F140" s="9" t="s">
        <v>556</v>
      </c>
      <c r="G140" s="9" t="s">
        <v>557</v>
      </c>
      <c r="H140" s="11">
        <v>25</v>
      </c>
      <c r="I140" s="9">
        <v>645</v>
      </c>
      <c r="J140" s="9">
        <v>19</v>
      </c>
      <c r="K140" s="9">
        <v>62</v>
      </c>
      <c r="L140" s="9" t="s">
        <v>558</v>
      </c>
      <c r="M140" s="9" t="s">
        <v>27</v>
      </c>
      <c r="N140" s="9" t="s">
        <v>559</v>
      </c>
      <c r="O140" s="8">
        <v>2024</v>
      </c>
      <c r="P140" s="8" t="s">
        <v>546</v>
      </c>
      <c r="Q140" s="8"/>
    </row>
    <row r="141" ht="131.25" spans="1:17">
      <c r="A141" s="8">
        <f t="shared" si="13"/>
        <v>137</v>
      </c>
      <c r="B141" s="8" t="s">
        <v>540</v>
      </c>
      <c r="C141" s="9" t="s">
        <v>560</v>
      </c>
      <c r="D141" s="14" t="s">
        <v>22</v>
      </c>
      <c r="E141" s="9" t="s">
        <v>57</v>
      </c>
      <c r="F141" s="9" t="s">
        <v>561</v>
      </c>
      <c r="G141" s="9" t="s">
        <v>562</v>
      </c>
      <c r="H141" s="11">
        <v>25</v>
      </c>
      <c r="I141" s="9">
        <v>249</v>
      </c>
      <c r="J141" s="9">
        <v>64</v>
      </c>
      <c r="K141" s="9">
        <v>194</v>
      </c>
      <c r="L141" s="9" t="s">
        <v>563</v>
      </c>
      <c r="M141" s="9" t="s">
        <v>27</v>
      </c>
      <c r="N141" s="9" t="s">
        <v>545</v>
      </c>
      <c r="O141" s="8">
        <v>2024</v>
      </c>
      <c r="P141" s="8" t="s">
        <v>546</v>
      </c>
      <c r="Q141" s="8"/>
    </row>
    <row r="142" ht="131.25" spans="1:17">
      <c r="A142" s="8">
        <f t="shared" si="13"/>
        <v>138</v>
      </c>
      <c r="B142" s="8" t="s">
        <v>540</v>
      </c>
      <c r="C142" s="9" t="s">
        <v>564</v>
      </c>
      <c r="D142" s="9" t="s">
        <v>22</v>
      </c>
      <c r="E142" s="9" t="s">
        <v>540</v>
      </c>
      <c r="F142" s="9" t="s">
        <v>561</v>
      </c>
      <c r="G142" s="9" t="s">
        <v>565</v>
      </c>
      <c r="H142" s="11">
        <v>20</v>
      </c>
      <c r="I142" s="9">
        <v>2022</v>
      </c>
      <c r="J142" s="9">
        <v>64</v>
      </c>
      <c r="K142" s="9">
        <v>194</v>
      </c>
      <c r="L142" s="9" t="s">
        <v>566</v>
      </c>
      <c r="M142" s="9" t="s">
        <v>27</v>
      </c>
      <c r="N142" s="9" t="s">
        <v>545</v>
      </c>
      <c r="O142" s="8">
        <v>2024</v>
      </c>
      <c r="P142" s="8" t="s">
        <v>546</v>
      </c>
      <c r="Q142" s="8"/>
    </row>
    <row r="143" ht="131.25" spans="1:17">
      <c r="A143" s="8">
        <f t="shared" si="13"/>
        <v>139</v>
      </c>
      <c r="B143" s="8" t="s">
        <v>540</v>
      </c>
      <c r="C143" s="9" t="s">
        <v>567</v>
      </c>
      <c r="D143" s="9" t="s">
        <v>22</v>
      </c>
      <c r="E143" s="9" t="s">
        <v>23</v>
      </c>
      <c r="F143" s="9" t="s">
        <v>568</v>
      </c>
      <c r="G143" s="9" t="s">
        <v>569</v>
      </c>
      <c r="H143" s="11">
        <v>10</v>
      </c>
      <c r="I143" s="9">
        <v>688</v>
      </c>
      <c r="J143" s="9">
        <v>34</v>
      </c>
      <c r="K143" s="9">
        <v>60</v>
      </c>
      <c r="L143" s="9" t="s">
        <v>570</v>
      </c>
      <c r="M143" s="9" t="s">
        <v>27</v>
      </c>
      <c r="N143" s="9" t="s">
        <v>545</v>
      </c>
      <c r="O143" s="8">
        <v>2024</v>
      </c>
      <c r="P143" s="8" t="s">
        <v>546</v>
      </c>
      <c r="Q143" s="8"/>
    </row>
    <row r="144" ht="131.25" spans="1:17">
      <c r="A144" s="8">
        <f t="shared" si="13"/>
        <v>140</v>
      </c>
      <c r="B144" s="8" t="s">
        <v>540</v>
      </c>
      <c r="C144" s="9" t="s">
        <v>571</v>
      </c>
      <c r="D144" s="9" t="s">
        <v>22</v>
      </c>
      <c r="E144" s="9" t="s">
        <v>57</v>
      </c>
      <c r="F144" s="9" t="s">
        <v>572</v>
      </c>
      <c r="G144" s="9" t="s">
        <v>573</v>
      </c>
      <c r="H144" s="11">
        <v>5</v>
      </c>
      <c r="I144" s="9">
        <v>180</v>
      </c>
      <c r="J144" s="9">
        <v>23</v>
      </c>
      <c r="K144" s="9">
        <v>61</v>
      </c>
      <c r="L144" s="9" t="s">
        <v>574</v>
      </c>
      <c r="M144" s="9" t="s">
        <v>27</v>
      </c>
      <c r="N144" s="9" t="s">
        <v>545</v>
      </c>
      <c r="O144" s="8">
        <v>2024</v>
      </c>
      <c r="P144" s="8" t="s">
        <v>546</v>
      </c>
      <c r="Q144" s="8"/>
    </row>
    <row r="145" ht="131.25" spans="1:17">
      <c r="A145" s="8">
        <f t="shared" si="13"/>
        <v>141</v>
      </c>
      <c r="B145" s="8" t="s">
        <v>540</v>
      </c>
      <c r="C145" s="9" t="s">
        <v>575</v>
      </c>
      <c r="D145" s="9" t="s">
        <v>22</v>
      </c>
      <c r="E145" s="9" t="s">
        <v>57</v>
      </c>
      <c r="F145" s="9" t="s">
        <v>576</v>
      </c>
      <c r="G145" s="9" t="s">
        <v>577</v>
      </c>
      <c r="H145" s="11">
        <v>5</v>
      </c>
      <c r="I145" s="9">
        <v>2160</v>
      </c>
      <c r="J145" s="9">
        <v>35</v>
      </c>
      <c r="K145" s="9">
        <v>86</v>
      </c>
      <c r="L145" s="9" t="s">
        <v>578</v>
      </c>
      <c r="M145" s="9" t="s">
        <v>27</v>
      </c>
      <c r="N145" s="9" t="s">
        <v>545</v>
      </c>
      <c r="O145" s="8">
        <v>2024</v>
      </c>
      <c r="P145" s="8" t="s">
        <v>546</v>
      </c>
      <c r="Q145" s="8"/>
    </row>
    <row r="146" ht="56.25" spans="1:17">
      <c r="A146" s="8">
        <f t="shared" ref="A146:A155" si="14">ROW()-4</f>
        <v>142</v>
      </c>
      <c r="B146" s="8" t="s">
        <v>579</v>
      </c>
      <c r="C146" s="9" t="s">
        <v>580</v>
      </c>
      <c r="D146" s="9" t="s">
        <v>22</v>
      </c>
      <c r="E146" s="9" t="s">
        <v>166</v>
      </c>
      <c r="F146" s="9" t="s">
        <v>581</v>
      </c>
      <c r="G146" s="9" t="s">
        <v>582</v>
      </c>
      <c r="H146" s="11">
        <v>28</v>
      </c>
      <c r="I146" s="9">
        <v>2818</v>
      </c>
      <c r="J146" s="9">
        <v>51</v>
      </c>
      <c r="K146" s="9">
        <v>149</v>
      </c>
      <c r="L146" s="9" t="s">
        <v>583</v>
      </c>
      <c r="M146" s="9" t="s">
        <v>27</v>
      </c>
      <c r="N146" s="9" t="s">
        <v>122</v>
      </c>
      <c r="O146" s="8">
        <v>2024</v>
      </c>
      <c r="P146" s="8" t="s">
        <v>584</v>
      </c>
      <c r="Q146" s="8"/>
    </row>
    <row r="147" ht="56.25" spans="1:17">
      <c r="A147" s="8">
        <f t="shared" si="14"/>
        <v>143</v>
      </c>
      <c r="B147" s="8" t="s">
        <v>579</v>
      </c>
      <c r="C147" s="9" t="s">
        <v>585</v>
      </c>
      <c r="D147" s="9" t="s">
        <v>22</v>
      </c>
      <c r="E147" s="9" t="s">
        <v>166</v>
      </c>
      <c r="F147" s="9" t="s">
        <v>581</v>
      </c>
      <c r="G147" s="9" t="s">
        <v>586</v>
      </c>
      <c r="H147" s="11">
        <v>7</v>
      </c>
      <c r="I147" s="9">
        <v>2818</v>
      </c>
      <c r="J147" s="9">
        <v>51</v>
      </c>
      <c r="K147" s="9">
        <v>149</v>
      </c>
      <c r="L147" s="9" t="s">
        <v>583</v>
      </c>
      <c r="M147" s="9" t="s">
        <v>27</v>
      </c>
      <c r="N147" s="9" t="s">
        <v>122</v>
      </c>
      <c r="O147" s="8">
        <v>2024</v>
      </c>
      <c r="P147" s="8" t="s">
        <v>584</v>
      </c>
      <c r="Q147" s="8"/>
    </row>
    <row r="148" ht="75" spans="1:17">
      <c r="A148" s="8">
        <f t="shared" si="14"/>
        <v>144</v>
      </c>
      <c r="B148" s="8" t="s">
        <v>579</v>
      </c>
      <c r="C148" s="9" t="s">
        <v>587</v>
      </c>
      <c r="D148" s="9" t="s">
        <v>22</v>
      </c>
      <c r="E148" s="9" t="s">
        <v>23</v>
      </c>
      <c r="F148" s="9" t="s">
        <v>588</v>
      </c>
      <c r="G148" s="9" t="s">
        <v>589</v>
      </c>
      <c r="H148" s="11">
        <v>10</v>
      </c>
      <c r="I148" s="9">
        <v>3381</v>
      </c>
      <c r="J148" s="9">
        <v>60</v>
      </c>
      <c r="K148" s="9">
        <v>170</v>
      </c>
      <c r="L148" s="9" t="s">
        <v>590</v>
      </c>
      <c r="M148" s="9" t="s">
        <v>27</v>
      </c>
      <c r="N148" s="9" t="s">
        <v>122</v>
      </c>
      <c r="O148" s="8">
        <v>2024</v>
      </c>
      <c r="P148" s="8" t="s">
        <v>584</v>
      </c>
      <c r="Q148" s="8"/>
    </row>
    <row r="149" ht="75" spans="1:17">
      <c r="A149" s="8">
        <f t="shared" si="14"/>
        <v>145</v>
      </c>
      <c r="B149" s="8" t="s">
        <v>579</v>
      </c>
      <c r="C149" s="9" t="s">
        <v>591</v>
      </c>
      <c r="D149" s="9" t="s">
        <v>22</v>
      </c>
      <c r="E149" s="9" t="s">
        <v>592</v>
      </c>
      <c r="F149" s="9" t="s">
        <v>593</v>
      </c>
      <c r="G149" s="9" t="s">
        <v>120</v>
      </c>
      <c r="H149" s="11">
        <v>4</v>
      </c>
      <c r="I149" s="9">
        <v>1985</v>
      </c>
      <c r="J149" s="9">
        <v>38</v>
      </c>
      <c r="K149" s="9">
        <v>116</v>
      </c>
      <c r="L149" s="9" t="s">
        <v>594</v>
      </c>
      <c r="M149" s="9" t="s">
        <v>27</v>
      </c>
      <c r="N149" s="9" t="s">
        <v>122</v>
      </c>
      <c r="O149" s="8">
        <v>2024</v>
      </c>
      <c r="P149" s="8" t="s">
        <v>584</v>
      </c>
      <c r="Q149" s="8"/>
    </row>
    <row r="150" ht="56.25" spans="1:17">
      <c r="A150" s="8">
        <f t="shared" si="14"/>
        <v>146</v>
      </c>
      <c r="B150" s="8" t="s">
        <v>579</v>
      </c>
      <c r="C150" s="9" t="s">
        <v>595</v>
      </c>
      <c r="D150" s="9" t="s">
        <v>31</v>
      </c>
      <c r="E150" s="9" t="s">
        <v>596</v>
      </c>
      <c r="F150" s="9" t="s">
        <v>597</v>
      </c>
      <c r="G150" s="9" t="s">
        <v>598</v>
      </c>
      <c r="H150" s="11">
        <v>5</v>
      </c>
      <c r="I150" s="9">
        <v>178</v>
      </c>
      <c r="J150" s="9">
        <v>1</v>
      </c>
      <c r="K150" s="9">
        <v>4</v>
      </c>
      <c r="L150" s="9" t="s">
        <v>599</v>
      </c>
      <c r="M150" s="9" t="s">
        <v>27</v>
      </c>
      <c r="N150" s="9" t="s">
        <v>122</v>
      </c>
      <c r="O150" s="8">
        <v>2024</v>
      </c>
      <c r="P150" s="8" t="s">
        <v>584</v>
      </c>
      <c r="Q150" s="8"/>
    </row>
    <row r="151" ht="75" spans="1:17">
      <c r="A151" s="8">
        <f t="shared" si="14"/>
        <v>147</v>
      </c>
      <c r="B151" s="8" t="s">
        <v>579</v>
      </c>
      <c r="C151" s="9" t="s">
        <v>600</v>
      </c>
      <c r="D151" s="9" t="s">
        <v>22</v>
      </c>
      <c r="E151" s="9" t="s">
        <v>23</v>
      </c>
      <c r="F151" s="9" t="s">
        <v>601</v>
      </c>
      <c r="G151" s="9" t="s">
        <v>602</v>
      </c>
      <c r="H151" s="11">
        <v>11</v>
      </c>
      <c r="I151" s="9">
        <v>630</v>
      </c>
      <c r="J151" s="9">
        <v>7</v>
      </c>
      <c r="K151" s="9">
        <v>20</v>
      </c>
      <c r="L151" s="9" t="s">
        <v>603</v>
      </c>
      <c r="M151" s="9" t="s">
        <v>27</v>
      </c>
      <c r="N151" s="9" t="s">
        <v>122</v>
      </c>
      <c r="O151" s="8">
        <v>2024</v>
      </c>
      <c r="P151" s="8" t="s">
        <v>584</v>
      </c>
      <c r="Q151" s="8"/>
    </row>
    <row r="152" ht="56.25" spans="1:17">
      <c r="A152" s="8">
        <f t="shared" si="14"/>
        <v>148</v>
      </c>
      <c r="B152" s="8" t="s">
        <v>604</v>
      </c>
      <c r="C152" s="9" t="s">
        <v>605</v>
      </c>
      <c r="D152" s="9" t="s">
        <v>22</v>
      </c>
      <c r="E152" s="9" t="s">
        <v>23</v>
      </c>
      <c r="F152" s="9" t="s">
        <v>606</v>
      </c>
      <c r="G152" s="9" t="s">
        <v>607</v>
      </c>
      <c r="H152" s="11">
        <v>25</v>
      </c>
      <c r="I152" s="9">
        <v>2646</v>
      </c>
      <c r="J152" s="9">
        <v>51</v>
      </c>
      <c r="K152" s="9">
        <v>150</v>
      </c>
      <c r="L152" s="9" t="s">
        <v>608</v>
      </c>
      <c r="M152" s="9" t="s">
        <v>27</v>
      </c>
      <c r="N152" s="9" t="s">
        <v>609</v>
      </c>
      <c r="O152" s="8">
        <v>2024</v>
      </c>
      <c r="P152" s="8" t="s">
        <v>610</v>
      </c>
      <c r="Q152" s="8"/>
    </row>
    <row r="153" ht="56.25" spans="1:17">
      <c r="A153" s="8">
        <f t="shared" si="14"/>
        <v>149</v>
      </c>
      <c r="B153" s="8" t="s">
        <v>604</v>
      </c>
      <c r="C153" s="9" t="s">
        <v>611</v>
      </c>
      <c r="D153" s="9" t="s">
        <v>22</v>
      </c>
      <c r="E153" s="9" t="s">
        <v>23</v>
      </c>
      <c r="F153" s="9" t="s">
        <v>606</v>
      </c>
      <c r="G153" s="9" t="s">
        <v>612</v>
      </c>
      <c r="H153" s="11">
        <v>10</v>
      </c>
      <c r="I153" s="9">
        <v>2646</v>
      </c>
      <c r="J153" s="9">
        <v>51</v>
      </c>
      <c r="K153" s="9">
        <v>150</v>
      </c>
      <c r="L153" s="9" t="s">
        <v>608</v>
      </c>
      <c r="M153" s="9" t="s">
        <v>27</v>
      </c>
      <c r="N153" s="9" t="s">
        <v>609</v>
      </c>
      <c r="O153" s="8">
        <v>2024</v>
      </c>
      <c r="P153" s="8" t="s">
        <v>610</v>
      </c>
      <c r="Q153" s="8"/>
    </row>
    <row r="154" ht="56.25" spans="1:17">
      <c r="A154" s="8">
        <f t="shared" si="14"/>
        <v>150</v>
      </c>
      <c r="B154" s="8" t="s">
        <v>604</v>
      </c>
      <c r="C154" s="9" t="s">
        <v>613</v>
      </c>
      <c r="D154" s="9" t="s">
        <v>31</v>
      </c>
      <c r="E154" s="9" t="s">
        <v>23</v>
      </c>
      <c r="F154" s="9" t="s">
        <v>606</v>
      </c>
      <c r="G154" s="9" t="s">
        <v>614</v>
      </c>
      <c r="H154" s="11">
        <v>5</v>
      </c>
      <c r="I154" s="9">
        <v>2646</v>
      </c>
      <c r="J154" s="9">
        <v>51</v>
      </c>
      <c r="K154" s="9">
        <v>150</v>
      </c>
      <c r="L154" s="9" t="s">
        <v>615</v>
      </c>
      <c r="M154" s="9" t="s">
        <v>27</v>
      </c>
      <c r="N154" s="9" t="s">
        <v>122</v>
      </c>
      <c r="O154" s="8">
        <v>2024</v>
      </c>
      <c r="P154" s="8" t="s">
        <v>610</v>
      </c>
      <c r="Q154" s="8"/>
    </row>
    <row r="155" ht="56.25" spans="1:17">
      <c r="A155" s="8">
        <f t="shared" si="14"/>
        <v>151</v>
      </c>
      <c r="B155" s="8" t="s">
        <v>604</v>
      </c>
      <c r="C155" s="9" t="s">
        <v>616</v>
      </c>
      <c r="D155" s="9" t="s">
        <v>22</v>
      </c>
      <c r="E155" s="9" t="s">
        <v>23</v>
      </c>
      <c r="F155" s="9" t="s">
        <v>617</v>
      </c>
      <c r="G155" s="9" t="s">
        <v>618</v>
      </c>
      <c r="H155" s="11">
        <v>10</v>
      </c>
      <c r="I155" s="9">
        <v>2311</v>
      </c>
      <c r="J155" s="9">
        <v>42</v>
      </c>
      <c r="K155" s="9">
        <v>150</v>
      </c>
      <c r="L155" s="9" t="s">
        <v>619</v>
      </c>
      <c r="M155" s="9" t="s">
        <v>27</v>
      </c>
      <c r="N155" s="9" t="s">
        <v>609</v>
      </c>
      <c r="O155" s="8">
        <v>2024</v>
      </c>
      <c r="P155" s="8" t="s">
        <v>610</v>
      </c>
      <c r="Q155" s="8"/>
    </row>
    <row r="156" ht="56.25" spans="1:17">
      <c r="A156" s="8">
        <f t="shared" ref="A156:A165" si="15">ROW()-4</f>
        <v>152</v>
      </c>
      <c r="B156" s="8" t="s">
        <v>604</v>
      </c>
      <c r="C156" s="9" t="s">
        <v>620</v>
      </c>
      <c r="D156" s="9" t="s">
        <v>22</v>
      </c>
      <c r="E156" s="9" t="s">
        <v>23</v>
      </c>
      <c r="F156" s="9" t="s">
        <v>617</v>
      </c>
      <c r="G156" s="9" t="s">
        <v>621</v>
      </c>
      <c r="H156" s="11">
        <v>15</v>
      </c>
      <c r="I156" s="9">
        <v>2311</v>
      </c>
      <c r="J156" s="9">
        <v>42</v>
      </c>
      <c r="K156" s="9">
        <v>150</v>
      </c>
      <c r="L156" s="9" t="s">
        <v>619</v>
      </c>
      <c r="M156" s="9" t="s">
        <v>27</v>
      </c>
      <c r="N156" s="9" t="s">
        <v>609</v>
      </c>
      <c r="O156" s="8">
        <v>2024</v>
      </c>
      <c r="P156" s="8" t="s">
        <v>610</v>
      </c>
      <c r="Q156" s="8"/>
    </row>
    <row r="157" ht="56.25" spans="1:17">
      <c r="A157" s="8">
        <f t="shared" si="15"/>
        <v>153</v>
      </c>
      <c r="B157" s="8" t="s">
        <v>604</v>
      </c>
      <c r="C157" s="9" t="s">
        <v>622</v>
      </c>
      <c r="D157" s="9" t="s">
        <v>22</v>
      </c>
      <c r="E157" s="9" t="s">
        <v>23</v>
      </c>
      <c r="F157" s="9" t="s">
        <v>617</v>
      </c>
      <c r="G157" s="9" t="s">
        <v>623</v>
      </c>
      <c r="H157" s="11">
        <v>10</v>
      </c>
      <c r="I157" s="9">
        <v>2311</v>
      </c>
      <c r="J157" s="9">
        <v>42</v>
      </c>
      <c r="K157" s="9">
        <v>150</v>
      </c>
      <c r="L157" s="9" t="s">
        <v>624</v>
      </c>
      <c r="M157" s="9" t="s">
        <v>27</v>
      </c>
      <c r="N157" s="9" t="s">
        <v>122</v>
      </c>
      <c r="O157" s="8">
        <v>2024</v>
      </c>
      <c r="P157" s="8" t="s">
        <v>610</v>
      </c>
      <c r="Q157" s="8"/>
    </row>
    <row r="158" ht="56.25" spans="1:17">
      <c r="A158" s="8">
        <f t="shared" si="15"/>
        <v>154</v>
      </c>
      <c r="B158" s="8" t="s">
        <v>604</v>
      </c>
      <c r="C158" s="9" t="s">
        <v>625</v>
      </c>
      <c r="D158" s="9" t="s">
        <v>22</v>
      </c>
      <c r="E158" s="9" t="s">
        <v>23</v>
      </c>
      <c r="F158" s="9" t="s">
        <v>626</v>
      </c>
      <c r="G158" s="9" t="s">
        <v>627</v>
      </c>
      <c r="H158" s="11">
        <v>5</v>
      </c>
      <c r="I158" s="9">
        <v>2100</v>
      </c>
      <c r="J158" s="9">
        <v>30</v>
      </c>
      <c r="K158" s="9">
        <v>88</v>
      </c>
      <c r="L158" s="9" t="s">
        <v>628</v>
      </c>
      <c r="M158" s="9" t="s">
        <v>27</v>
      </c>
      <c r="N158" s="9" t="s">
        <v>609</v>
      </c>
      <c r="O158" s="8">
        <v>2024</v>
      </c>
      <c r="P158" s="8" t="s">
        <v>610</v>
      </c>
      <c r="Q158" s="8"/>
    </row>
    <row r="159" ht="56.25" spans="1:17">
      <c r="A159" s="8">
        <f t="shared" si="15"/>
        <v>155</v>
      </c>
      <c r="B159" s="8" t="s">
        <v>604</v>
      </c>
      <c r="C159" s="9" t="s">
        <v>629</v>
      </c>
      <c r="D159" s="9" t="s">
        <v>22</v>
      </c>
      <c r="E159" s="9" t="s">
        <v>23</v>
      </c>
      <c r="F159" s="9" t="s">
        <v>630</v>
      </c>
      <c r="G159" s="9" t="s">
        <v>631</v>
      </c>
      <c r="H159" s="11">
        <v>5</v>
      </c>
      <c r="I159" s="9">
        <v>1375</v>
      </c>
      <c r="J159" s="9">
        <v>17</v>
      </c>
      <c r="K159" s="9">
        <v>48</v>
      </c>
      <c r="L159" s="9" t="s">
        <v>423</v>
      </c>
      <c r="M159" s="9" t="s">
        <v>27</v>
      </c>
      <c r="N159" s="9" t="s">
        <v>609</v>
      </c>
      <c r="O159" s="8">
        <v>2024</v>
      </c>
      <c r="P159" s="8" t="s">
        <v>610</v>
      </c>
      <c r="Q159" s="8"/>
    </row>
    <row r="160" ht="56.25" spans="1:17">
      <c r="A160" s="8">
        <f t="shared" si="15"/>
        <v>156</v>
      </c>
      <c r="B160" s="8" t="s">
        <v>604</v>
      </c>
      <c r="C160" s="9" t="s">
        <v>632</v>
      </c>
      <c r="D160" s="9" t="s">
        <v>31</v>
      </c>
      <c r="E160" s="9" t="s">
        <v>23</v>
      </c>
      <c r="F160" s="9" t="s">
        <v>633</v>
      </c>
      <c r="G160" s="9" t="s">
        <v>634</v>
      </c>
      <c r="H160" s="11">
        <v>5</v>
      </c>
      <c r="I160" s="9">
        <v>2496</v>
      </c>
      <c r="J160" s="9">
        <v>51</v>
      </c>
      <c r="K160" s="9">
        <v>121</v>
      </c>
      <c r="L160" s="9" t="s">
        <v>98</v>
      </c>
      <c r="M160" s="9" t="s">
        <v>27</v>
      </c>
      <c r="N160" s="9" t="s">
        <v>122</v>
      </c>
      <c r="O160" s="8">
        <v>2024</v>
      </c>
      <c r="P160" s="8" t="s">
        <v>610</v>
      </c>
      <c r="Q160" s="8"/>
    </row>
    <row r="161" ht="56.25" spans="1:17">
      <c r="A161" s="8">
        <f t="shared" si="15"/>
        <v>157</v>
      </c>
      <c r="B161" s="8" t="s">
        <v>604</v>
      </c>
      <c r="C161" s="9" t="s">
        <v>635</v>
      </c>
      <c r="D161" s="9" t="s">
        <v>22</v>
      </c>
      <c r="E161" s="9" t="s">
        <v>23</v>
      </c>
      <c r="F161" s="9" t="s">
        <v>636</v>
      </c>
      <c r="G161" s="9" t="s">
        <v>637</v>
      </c>
      <c r="H161" s="11">
        <v>5</v>
      </c>
      <c r="I161" s="9">
        <v>2185</v>
      </c>
      <c r="J161" s="9">
        <v>22</v>
      </c>
      <c r="K161" s="9">
        <v>58</v>
      </c>
      <c r="L161" s="9" t="s">
        <v>638</v>
      </c>
      <c r="M161" s="9" t="s">
        <v>27</v>
      </c>
      <c r="N161" s="9" t="s">
        <v>609</v>
      </c>
      <c r="O161" s="8">
        <v>2024</v>
      </c>
      <c r="P161" s="8" t="s">
        <v>610</v>
      </c>
      <c r="Q161" s="8"/>
    </row>
    <row r="162" ht="56.25" spans="1:17">
      <c r="A162" s="8">
        <f t="shared" si="15"/>
        <v>158</v>
      </c>
      <c r="B162" s="8" t="s">
        <v>604</v>
      </c>
      <c r="C162" s="9" t="s">
        <v>639</v>
      </c>
      <c r="D162" s="9" t="s">
        <v>22</v>
      </c>
      <c r="E162" s="9" t="s">
        <v>23</v>
      </c>
      <c r="F162" s="9" t="s">
        <v>640</v>
      </c>
      <c r="G162" s="9" t="s">
        <v>641</v>
      </c>
      <c r="H162" s="11">
        <v>10</v>
      </c>
      <c r="I162" s="9">
        <v>1500</v>
      </c>
      <c r="J162" s="9">
        <v>51</v>
      </c>
      <c r="K162" s="9">
        <v>160</v>
      </c>
      <c r="L162" s="9" t="s">
        <v>642</v>
      </c>
      <c r="M162" s="9" t="s">
        <v>27</v>
      </c>
      <c r="N162" s="9" t="s">
        <v>609</v>
      </c>
      <c r="O162" s="8">
        <v>2024</v>
      </c>
      <c r="P162" s="8" t="s">
        <v>610</v>
      </c>
      <c r="Q162" s="8"/>
    </row>
    <row r="163" ht="56.25" spans="1:17">
      <c r="A163" s="8">
        <f t="shared" si="15"/>
        <v>159</v>
      </c>
      <c r="B163" s="8" t="s">
        <v>604</v>
      </c>
      <c r="C163" s="9" t="s">
        <v>643</v>
      </c>
      <c r="D163" s="9" t="s">
        <v>22</v>
      </c>
      <c r="E163" s="9" t="s">
        <v>644</v>
      </c>
      <c r="F163" s="9" t="s">
        <v>645</v>
      </c>
      <c r="G163" s="9" t="s">
        <v>646</v>
      </c>
      <c r="H163" s="11">
        <v>25</v>
      </c>
      <c r="I163" s="9">
        <v>1500</v>
      </c>
      <c r="J163" s="9">
        <v>51</v>
      </c>
      <c r="K163" s="9">
        <v>160</v>
      </c>
      <c r="L163" s="9" t="s">
        <v>642</v>
      </c>
      <c r="M163" s="9" t="s">
        <v>27</v>
      </c>
      <c r="N163" s="9" t="s">
        <v>609</v>
      </c>
      <c r="O163" s="8">
        <v>2024</v>
      </c>
      <c r="P163" s="8" t="s">
        <v>610</v>
      </c>
      <c r="Q163" s="8"/>
    </row>
    <row r="164" ht="56.25" spans="1:17">
      <c r="A164" s="8">
        <f t="shared" si="15"/>
        <v>160</v>
      </c>
      <c r="B164" s="8" t="s">
        <v>604</v>
      </c>
      <c r="C164" s="9" t="s">
        <v>647</v>
      </c>
      <c r="D164" s="9" t="s">
        <v>22</v>
      </c>
      <c r="E164" s="9" t="s">
        <v>57</v>
      </c>
      <c r="F164" s="9" t="s">
        <v>648</v>
      </c>
      <c r="G164" s="9" t="s">
        <v>649</v>
      </c>
      <c r="H164" s="11">
        <v>35</v>
      </c>
      <c r="I164" s="9">
        <v>3120</v>
      </c>
      <c r="J164" s="9">
        <v>35</v>
      </c>
      <c r="K164" s="9">
        <v>130</v>
      </c>
      <c r="L164" s="9" t="s">
        <v>642</v>
      </c>
      <c r="M164" s="9" t="s">
        <v>27</v>
      </c>
      <c r="N164" s="9" t="s">
        <v>609</v>
      </c>
      <c r="O164" s="8">
        <v>2024</v>
      </c>
      <c r="P164" s="8" t="s">
        <v>610</v>
      </c>
      <c r="Q164" s="8"/>
    </row>
    <row r="165" ht="75" spans="1:17">
      <c r="A165" s="8">
        <f t="shared" si="15"/>
        <v>161</v>
      </c>
      <c r="B165" s="8" t="s">
        <v>604</v>
      </c>
      <c r="C165" s="9" t="s">
        <v>650</v>
      </c>
      <c r="D165" s="9" t="s">
        <v>22</v>
      </c>
      <c r="E165" s="9" t="s">
        <v>23</v>
      </c>
      <c r="F165" s="9" t="s">
        <v>651</v>
      </c>
      <c r="G165" s="9" t="s">
        <v>652</v>
      </c>
      <c r="H165" s="11">
        <v>4</v>
      </c>
      <c r="I165" s="9">
        <v>252</v>
      </c>
      <c r="J165" s="9">
        <v>4</v>
      </c>
      <c r="K165" s="9">
        <v>22</v>
      </c>
      <c r="L165" s="9" t="s">
        <v>653</v>
      </c>
      <c r="M165" s="9" t="s">
        <v>27</v>
      </c>
      <c r="N165" s="9" t="s">
        <v>122</v>
      </c>
      <c r="O165" s="8">
        <v>2024</v>
      </c>
      <c r="P165" s="8" t="s">
        <v>610</v>
      </c>
      <c r="Q165" s="8"/>
    </row>
    <row r="166" ht="56.25" spans="1:17">
      <c r="A166" s="8">
        <f t="shared" ref="A166:A175" si="16">ROW()-4</f>
        <v>162</v>
      </c>
      <c r="B166" s="8" t="s">
        <v>604</v>
      </c>
      <c r="C166" s="9" t="s">
        <v>654</v>
      </c>
      <c r="D166" s="9" t="s">
        <v>22</v>
      </c>
      <c r="E166" s="9" t="s">
        <v>23</v>
      </c>
      <c r="F166" s="9" t="s">
        <v>655</v>
      </c>
      <c r="G166" s="9" t="s">
        <v>656</v>
      </c>
      <c r="H166" s="11">
        <v>5</v>
      </c>
      <c r="I166" s="9">
        <v>2369</v>
      </c>
      <c r="J166" s="9">
        <v>37</v>
      </c>
      <c r="K166" s="9">
        <v>91</v>
      </c>
      <c r="L166" s="9" t="s">
        <v>638</v>
      </c>
      <c r="M166" s="9" t="s">
        <v>27</v>
      </c>
      <c r="N166" s="9" t="s">
        <v>122</v>
      </c>
      <c r="O166" s="8">
        <v>2024</v>
      </c>
      <c r="P166" s="8" t="s">
        <v>610</v>
      </c>
      <c r="Q166" s="8"/>
    </row>
    <row r="167" ht="56.25" spans="1:17">
      <c r="A167" s="8">
        <f t="shared" si="16"/>
        <v>163</v>
      </c>
      <c r="B167" s="8" t="s">
        <v>604</v>
      </c>
      <c r="C167" s="9" t="s">
        <v>657</v>
      </c>
      <c r="D167" s="9" t="s">
        <v>22</v>
      </c>
      <c r="E167" s="9" t="s">
        <v>57</v>
      </c>
      <c r="F167" s="9" t="s">
        <v>658</v>
      </c>
      <c r="G167" s="9" t="s">
        <v>659</v>
      </c>
      <c r="H167" s="11">
        <v>5</v>
      </c>
      <c r="I167" s="9">
        <v>1300</v>
      </c>
      <c r="J167" s="9">
        <v>19</v>
      </c>
      <c r="K167" s="9">
        <v>35</v>
      </c>
      <c r="L167" s="9" t="s">
        <v>660</v>
      </c>
      <c r="M167" s="9" t="s">
        <v>27</v>
      </c>
      <c r="N167" s="9" t="s">
        <v>122</v>
      </c>
      <c r="O167" s="8">
        <v>2024</v>
      </c>
      <c r="P167" s="8" t="s">
        <v>610</v>
      </c>
      <c r="Q167" s="8"/>
    </row>
    <row r="168" ht="75" spans="1:17">
      <c r="A168" s="8">
        <f t="shared" si="16"/>
        <v>164</v>
      </c>
      <c r="B168" s="8" t="s">
        <v>604</v>
      </c>
      <c r="C168" s="9" t="s">
        <v>661</v>
      </c>
      <c r="D168" s="9" t="s">
        <v>22</v>
      </c>
      <c r="E168" s="9" t="s">
        <v>23</v>
      </c>
      <c r="F168" s="9" t="s">
        <v>662</v>
      </c>
      <c r="G168" s="9" t="s">
        <v>663</v>
      </c>
      <c r="H168" s="11">
        <v>4</v>
      </c>
      <c r="I168" s="9">
        <v>2900</v>
      </c>
      <c r="J168" s="9">
        <v>21</v>
      </c>
      <c r="K168" s="9">
        <v>55</v>
      </c>
      <c r="L168" s="9" t="s">
        <v>664</v>
      </c>
      <c r="M168" s="9" t="s">
        <v>27</v>
      </c>
      <c r="N168" s="9" t="s">
        <v>609</v>
      </c>
      <c r="O168" s="8">
        <v>2024</v>
      </c>
      <c r="P168" s="8" t="s">
        <v>610</v>
      </c>
      <c r="Q168" s="8"/>
    </row>
    <row r="169" ht="56.25" spans="1:17">
      <c r="A169" s="8">
        <f t="shared" si="16"/>
        <v>165</v>
      </c>
      <c r="B169" s="8" t="s">
        <v>604</v>
      </c>
      <c r="C169" s="9" t="s">
        <v>665</v>
      </c>
      <c r="D169" s="9" t="s">
        <v>22</v>
      </c>
      <c r="E169" s="9" t="s">
        <v>23</v>
      </c>
      <c r="F169" s="9" t="s">
        <v>666</v>
      </c>
      <c r="G169" s="9" t="s">
        <v>667</v>
      </c>
      <c r="H169" s="11">
        <v>5</v>
      </c>
      <c r="I169" s="9">
        <v>3100</v>
      </c>
      <c r="J169" s="9">
        <v>42</v>
      </c>
      <c r="K169" s="9">
        <v>150</v>
      </c>
      <c r="L169" s="9" t="s">
        <v>427</v>
      </c>
      <c r="M169" s="9" t="s">
        <v>27</v>
      </c>
      <c r="N169" s="9" t="s">
        <v>122</v>
      </c>
      <c r="O169" s="8">
        <v>2024</v>
      </c>
      <c r="P169" s="8" t="s">
        <v>610</v>
      </c>
      <c r="Q169" s="8"/>
    </row>
    <row r="170" ht="56.25" spans="1:17">
      <c r="A170" s="8">
        <f t="shared" si="16"/>
        <v>166</v>
      </c>
      <c r="B170" s="8" t="s">
        <v>668</v>
      </c>
      <c r="C170" s="9" t="s">
        <v>669</v>
      </c>
      <c r="D170" s="9" t="s">
        <v>22</v>
      </c>
      <c r="E170" s="9" t="s">
        <v>23</v>
      </c>
      <c r="F170" s="9" t="s">
        <v>670</v>
      </c>
      <c r="G170" s="9" t="s">
        <v>671</v>
      </c>
      <c r="H170" s="11">
        <v>3</v>
      </c>
      <c r="I170" s="9">
        <v>145</v>
      </c>
      <c r="J170" s="9">
        <v>3</v>
      </c>
      <c r="K170" s="9">
        <v>45</v>
      </c>
      <c r="L170" s="9" t="s">
        <v>672</v>
      </c>
      <c r="M170" s="9" t="s">
        <v>27</v>
      </c>
      <c r="N170" s="9" t="s">
        <v>609</v>
      </c>
      <c r="O170" s="8">
        <v>2024</v>
      </c>
      <c r="P170" s="8" t="s">
        <v>673</v>
      </c>
      <c r="Q170" s="8"/>
    </row>
    <row r="171" ht="75" spans="1:17">
      <c r="A171" s="8">
        <f t="shared" si="16"/>
        <v>167</v>
      </c>
      <c r="B171" s="8" t="s">
        <v>668</v>
      </c>
      <c r="C171" s="9" t="s">
        <v>674</v>
      </c>
      <c r="D171" s="9" t="s">
        <v>22</v>
      </c>
      <c r="E171" s="9" t="s">
        <v>57</v>
      </c>
      <c r="F171" s="9" t="s">
        <v>675</v>
      </c>
      <c r="G171" s="9" t="s">
        <v>676</v>
      </c>
      <c r="H171" s="11">
        <v>13</v>
      </c>
      <c r="I171" s="9">
        <v>740</v>
      </c>
      <c r="J171" s="9">
        <v>12</v>
      </c>
      <c r="K171" s="9">
        <v>26</v>
      </c>
      <c r="L171" s="9" t="s">
        <v>677</v>
      </c>
      <c r="M171" s="9" t="s">
        <v>27</v>
      </c>
      <c r="N171" s="9" t="s">
        <v>609</v>
      </c>
      <c r="O171" s="8">
        <v>2024</v>
      </c>
      <c r="P171" s="8" t="s">
        <v>673</v>
      </c>
      <c r="Q171" s="8"/>
    </row>
    <row r="172" ht="93.75" spans="1:17">
      <c r="A172" s="8">
        <f t="shared" si="16"/>
        <v>168</v>
      </c>
      <c r="B172" s="8" t="s">
        <v>668</v>
      </c>
      <c r="C172" s="9" t="s">
        <v>678</v>
      </c>
      <c r="D172" s="9" t="s">
        <v>22</v>
      </c>
      <c r="E172" s="9" t="s">
        <v>23</v>
      </c>
      <c r="F172" s="9" t="s">
        <v>679</v>
      </c>
      <c r="G172" s="9" t="s">
        <v>680</v>
      </c>
      <c r="H172" s="11">
        <v>8</v>
      </c>
      <c r="I172" s="9">
        <v>353</v>
      </c>
      <c r="J172" s="9">
        <v>11</v>
      </c>
      <c r="K172" s="9">
        <v>30</v>
      </c>
      <c r="L172" s="9" t="s">
        <v>681</v>
      </c>
      <c r="M172" s="9" t="s">
        <v>27</v>
      </c>
      <c r="N172" s="9" t="s">
        <v>609</v>
      </c>
      <c r="O172" s="8">
        <v>2024</v>
      </c>
      <c r="P172" s="8" t="s">
        <v>673</v>
      </c>
      <c r="Q172" s="8"/>
    </row>
    <row r="173" ht="56.25" spans="1:17">
      <c r="A173" s="8">
        <f t="shared" si="16"/>
        <v>169</v>
      </c>
      <c r="B173" s="8" t="s">
        <v>668</v>
      </c>
      <c r="C173" s="9" t="s">
        <v>682</v>
      </c>
      <c r="D173" s="9" t="s">
        <v>22</v>
      </c>
      <c r="E173" s="9" t="s">
        <v>57</v>
      </c>
      <c r="F173" s="9" t="s">
        <v>683</v>
      </c>
      <c r="G173" s="9" t="s">
        <v>684</v>
      </c>
      <c r="H173" s="11">
        <v>6</v>
      </c>
      <c r="I173" s="9">
        <v>1500</v>
      </c>
      <c r="J173" s="9">
        <v>35</v>
      </c>
      <c r="K173" s="9">
        <v>56</v>
      </c>
      <c r="L173" s="9" t="s">
        <v>681</v>
      </c>
      <c r="M173" s="9" t="s">
        <v>27</v>
      </c>
      <c r="N173" s="9" t="s">
        <v>609</v>
      </c>
      <c r="O173" s="8">
        <v>2024</v>
      </c>
      <c r="P173" s="8" t="s">
        <v>673</v>
      </c>
      <c r="Q173" s="8"/>
    </row>
    <row r="174" ht="75" spans="1:17">
      <c r="A174" s="8">
        <f t="shared" si="16"/>
        <v>170</v>
      </c>
      <c r="B174" s="8" t="s">
        <v>668</v>
      </c>
      <c r="C174" s="9" t="s">
        <v>685</v>
      </c>
      <c r="D174" s="9" t="s">
        <v>22</v>
      </c>
      <c r="E174" s="9" t="s">
        <v>57</v>
      </c>
      <c r="F174" s="9" t="s">
        <v>686</v>
      </c>
      <c r="G174" s="9" t="s">
        <v>687</v>
      </c>
      <c r="H174" s="11">
        <v>28</v>
      </c>
      <c r="I174" s="9">
        <v>161</v>
      </c>
      <c r="J174" s="9">
        <v>32</v>
      </c>
      <c r="K174" s="9">
        <v>94</v>
      </c>
      <c r="L174" s="9" t="s">
        <v>681</v>
      </c>
      <c r="M174" s="9" t="s">
        <v>27</v>
      </c>
      <c r="N174" s="9" t="s">
        <v>609</v>
      </c>
      <c r="O174" s="8">
        <v>2024</v>
      </c>
      <c r="P174" s="8" t="s">
        <v>673</v>
      </c>
      <c r="Q174" s="8"/>
    </row>
    <row r="175" ht="56.25" spans="1:17">
      <c r="A175" s="8">
        <f t="shared" si="16"/>
        <v>171</v>
      </c>
      <c r="B175" s="8" t="s">
        <v>668</v>
      </c>
      <c r="C175" s="9" t="s">
        <v>688</v>
      </c>
      <c r="D175" s="9" t="s">
        <v>22</v>
      </c>
      <c r="E175" s="9" t="s">
        <v>57</v>
      </c>
      <c r="F175" s="9" t="s">
        <v>689</v>
      </c>
      <c r="G175" s="9" t="s">
        <v>690</v>
      </c>
      <c r="H175" s="11">
        <v>17</v>
      </c>
      <c r="I175" s="9">
        <v>232</v>
      </c>
      <c r="J175" s="9">
        <v>45</v>
      </c>
      <c r="K175" s="9">
        <v>155</v>
      </c>
      <c r="L175" s="9" t="s">
        <v>681</v>
      </c>
      <c r="M175" s="9" t="s">
        <v>27</v>
      </c>
      <c r="N175" s="9" t="s">
        <v>609</v>
      </c>
      <c r="O175" s="8">
        <v>2024</v>
      </c>
      <c r="P175" s="8" t="s">
        <v>673</v>
      </c>
      <c r="Q175" s="8"/>
    </row>
    <row r="176" ht="56.25" spans="1:17">
      <c r="A176" s="8">
        <f t="shared" ref="A176:A185" si="17">ROW()-4</f>
        <v>172</v>
      </c>
      <c r="B176" s="8" t="s">
        <v>668</v>
      </c>
      <c r="C176" s="9" t="s">
        <v>691</v>
      </c>
      <c r="D176" s="9" t="s">
        <v>22</v>
      </c>
      <c r="E176" s="9" t="s">
        <v>57</v>
      </c>
      <c r="F176" s="9" t="s">
        <v>692</v>
      </c>
      <c r="G176" s="36" t="s">
        <v>693</v>
      </c>
      <c r="H176" s="11">
        <v>4</v>
      </c>
      <c r="I176" s="36">
        <v>300</v>
      </c>
      <c r="J176" s="36">
        <v>10</v>
      </c>
      <c r="K176" s="36">
        <v>30</v>
      </c>
      <c r="L176" s="36" t="s">
        <v>677</v>
      </c>
      <c r="M176" s="9" t="s">
        <v>27</v>
      </c>
      <c r="N176" s="9" t="s">
        <v>609</v>
      </c>
      <c r="O176" s="8">
        <v>2024</v>
      </c>
      <c r="P176" s="8" t="s">
        <v>673</v>
      </c>
      <c r="Q176" s="8"/>
    </row>
    <row r="177" ht="56.25" spans="1:17">
      <c r="A177" s="8">
        <f t="shared" si="17"/>
        <v>173</v>
      </c>
      <c r="B177" s="8" t="s">
        <v>668</v>
      </c>
      <c r="C177" s="9" t="s">
        <v>694</v>
      </c>
      <c r="D177" s="9" t="s">
        <v>22</v>
      </c>
      <c r="E177" s="9" t="s">
        <v>23</v>
      </c>
      <c r="F177" s="9" t="s">
        <v>695</v>
      </c>
      <c r="G177" s="9" t="s">
        <v>696</v>
      </c>
      <c r="H177" s="11">
        <v>6</v>
      </c>
      <c r="I177" s="9">
        <v>1256</v>
      </c>
      <c r="J177" s="9">
        <v>23</v>
      </c>
      <c r="K177" s="9">
        <v>87</v>
      </c>
      <c r="L177" s="9" t="s">
        <v>681</v>
      </c>
      <c r="M177" s="9" t="s">
        <v>27</v>
      </c>
      <c r="N177" s="9" t="s">
        <v>609</v>
      </c>
      <c r="O177" s="8">
        <v>2024</v>
      </c>
      <c r="P177" s="8" t="s">
        <v>673</v>
      </c>
      <c r="Q177" s="8"/>
    </row>
    <row r="178" ht="56.25" spans="1:17">
      <c r="A178" s="8">
        <f t="shared" si="17"/>
        <v>174</v>
      </c>
      <c r="B178" s="8" t="s">
        <v>668</v>
      </c>
      <c r="C178" s="9" t="s">
        <v>697</v>
      </c>
      <c r="D178" s="9" t="s">
        <v>22</v>
      </c>
      <c r="E178" s="9" t="s">
        <v>23</v>
      </c>
      <c r="F178" s="9" t="s">
        <v>698</v>
      </c>
      <c r="G178" s="9" t="s">
        <v>699</v>
      </c>
      <c r="H178" s="11">
        <v>5</v>
      </c>
      <c r="I178" s="9">
        <v>165</v>
      </c>
      <c r="J178" s="9">
        <v>2</v>
      </c>
      <c r="K178" s="9">
        <v>6</v>
      </c>
      <c r="L178" s="9" t="s">
        <v>700</v>
      </c>
      <c r="M178" s="9" t="s">
        <v>27</v>
      </c>
      <c r="N178" s="9" t="s">
        <v>122</v>
      </c>
      <c r="O178" s="8">
        <v>2024</v>
      </c>
      <c r="P178" s="8" t="s">
        <v>610</v>
      </c>
      <c r="Q178" s="8"/>
    </row>
    <row r="179" ht="168.75" spans="1:17">
      <c r="A179" s="8">
        <f t="shared" si="17"/>
        <v>175</v>
      </c>
      <c r="B179" s="8" t="s">
        <v>701</v>
      </c>
      <c r="C179" s="9" t="s">
        <v>702</v>
      </c>
      <c r="D179" s="9" t="s">
        <v>22</v>
      </c>
      <c r="E179" s="9" t="s">
        <v>23</v>
      </c>
      <c r="F179" s="9" t="s">
        <v>703</v>
      </c>
      <c r="G179" s="9" t="s">
        <v>704</v>
      </c>
      <c r="H179" s="11">
        <v>10</v>
      </c>
      <c r="I179" s="36">
        <v>1003</v>
      </c>
      <c r="J179" s="36">
        <v>26</v>
      </c>
      <c r="K179" s="9">
        <v>95</v>
      </c>
      <c r="L179" s="9" t="s">
        <v>705</v>
      </c>
      <c r="M179" s="9" t="s">
        <v>27</v>
      </c>
      <c r="N179" s="9" t="s">
        <v>706</v>
      </c>
      <c r="O179" s="8">
        <v>2024</v>
      </c>
      <c r="P179" s="8" t="s">
        <v>707</v>
      </c>
      <c r="Q179" s="8"/>
    </row>
    <row r="180" ht="168.75" spans="1:17">
      <c r="A180" s="8">
        <f t="shared" si="17"/>
        <v>176</v>
      </c>
      <c r="B180" s="8" t="s">
        <v>701</v>
      </c>
      <c r="C180" s="14" t="s">
        <v>708</v>
      </c>
      <c r="D180" s="14" t="s">
        <v>22</v>
      </c>
      <c r="E180" s="14" t="s">
        <v>23</v>
      </c>
      <c r="F180" s="14" t="s">
        <v>709</v>
      </c>
      <c r="G180" s="14" t="s">
        <v>710</v>
      </c>
      <c r="H180" s="11">
        <v>15</v>
      </c>
      <c r="I180" s="14">
        <v>1003</v>
      </c>
      <c r="J180" s="14">
        <v>26</v>
      </c>
      <c r="K180" s="14">
        <v>96</v>
      </c>
      <c r="L180" s="14" t="s">
        <v>711</v>
      </c>
      <c r="M180" s="9" t="s">
        <v>27</v>
      </c>
      <c r="N180" s="9" t="s">
        <v>706</v>
      </c>
      <c r="O180" s="8">
        <v>2024</v>
      </c>
      <c r="P180" s="8" t="s">
        <v>707</v>
      </c>
      <c r="Q180" s="8"/>
    </row>
    <row r="181" ht="168.75" spans="1:17">
      <c r="A181" s="8">
        <f t="shared" si="17"/>
        <v>177</v>
      </c>
      <c r="B181" s="8" t="s">
        <v>701</v>
      </c>
      <c r="C181" s="37" t="s">
        <v>712</v>
      </c>
      <c r="D181" s="9" t="s">
        <v>22</v>
      </c>
      <c r="E181" s="37" t="s">
        <v>23</v>
      </c>
      <c r="F181" s="37" t="s">
        <v>713</v>
      </c>
      <c r="G181" s="37" t="s">
        <v>714</v>
      </c>
      <c r="H181" s="11">
        <v>20</v>
      </c>
      <c r="I181" s="37">
        <v>5387</v>
      </c>
      <c r="J181" s="37">
        <v>162</v>
      </c>
      <c r="K181" s="37">
        <v>462</v>
      </c>
      <c r="L181" s="37" t="s">
        <v>715</v>
      </c>
      <c r="M181" s="9" t="s">
        <v>27</v>
      </c>
      <c r="N181" s="9" t="s">
        <v>706</v>
      </c>
      <c r="O181" s="8">
        <v>2024</v>
      </c>
      <c r="P181" s="8" t="s">
        <v>707</v>
      </c>
      <c r="Q181" s="8"/>
    </row>
    <row r="182" ht="168.75" spans="1:17">
      <c r="A182" s="8">
        <f t="shared" si="17"/>
        <v>178</v>
      </c>
      <c r="B182" s="8" t="s">
        <v>701</v>
      </c>
      <c r="C182" s="9" t="s">
        <v>716</v>
      </c>
      <c r="D182" s="9" t="s">
        <v>22</v>
      </c>
      <c r="E182" s="9" t="s">
        <v>23</v>
      </c>
      <c r="F182" s="9" t="s">
        <v>717</v>
      </c>
      <c r="G182" s="9" t="s">
        <v>718</v>
      </c>
      <c r="H182" s="11">
        <v>20</v>
      </c>
      <c r="I182" s="36">
        <v>5087</v>
      </c>
      <c r="J182" s="36">
        <v>158</v>
      </c>
      <c r="K182" s="9">
        <v>460</v>
      </c>
      <c r="L182" s="9" t="s">
        <v>719</v>
      </c>
      <c r="M182" s="9" t="s">
        <v>27</v>
      </c>
      <c r="N182" s="9" t="s">
        <v>706</v>
      </c>
      <c r="O182" s="8">
        <v>2024</v>
      </c>
      <c r="P182" s="8" t="s">
        <v>707</v>
      </c>
      <c r="Q182" s="8"/>
    </row>
    <row r="183" ht="168.75" spans="1:17">
      <c r="A183" s="8">
        <f t="shared" si="17"/>
        <v>179</v>
      </c>
      <c r="B183" s="8" t="s">
        <v>701</v>
      </c>
      <c r="C183" s="9" t="s">
        <v>720</v>
      </c>
      <c r="D183" s="9" t="s">
        <v>22</v>
      </c>
      <c r="E183" s="9" t="s">
        <v>166</v>
      </c>
      <c r="F183" s="9" t="s">
        <v>721</v>
      </c>
      <c r="G183" s="9" t="s">
        <v>722</v>
      </c>
      <c r="H183" s="11">
        <v>30</v>
      </c>
      <c r="I183" s="36">
        <v>183</v>
      </c>
      <c r="J183" s="36">
        <v>12</v>
      </c>
      <c r="K183" s="9">
        <v>43</v>
      </c>
      <c r="L183" s="9" t="s">
        <v>723</v>
      </c>
      <c r="M183" s="9" t="s">
        <v>27</v>
      </c>
      <c r="N183" s="9" t="s">
        <v>706</v>
      </c>
      <c r="O183" s="8">
        <v>2024</v>
      </c>
      <c r="P183" s="8" t="s">
        <v>707</v>
      </c>
      <c r="Q183" s="8"/>
    </row>
    <row r="184" ht="75" spans="1:17">
      <c r="A184" s="8">
        <f t="shared" si="17"/>
        <v>180</v>
      </c>
      <c r="B184" s="8" t="s">
        <v>701</v>
      </c>
      <c r="C184" s="9" t="s">
        <v>724</v>
      </c>
      <c r="D184" s="9" t="s">
        <v>31</v>
      </c>
      <c r="E184" s="9" t="s">
        <v>23</v>
      </c>
      <c r="F184" s="9" t="s">
        <v>721</v>
      </c>
      <c r="G184" s="9" t="s">
        <v>725</v>
      </c>
      <c r="H184" s="11">
        <v>10</v>
      </c>
      <c r="I184" s="36">
        <v>1652</v>
      </c>
      <c r="J184" s="36">
        <v>74</v>
      </c>
      <c r="K184" s="9">
        <v>183</v>
      </c>
      <c r="L184" s="9" t="s">
        <v>726</v>
      </c>
      <c r="M184" s="9" t="s">
        <v>27</v>
      </c>
      <c r="N184" s="9" t="s">
        <v>122</v>
      </c>
      <c r="O184" s="8">
        <v>2024</v>
      </c>
      <c r="P184" s="8" t="s">
        <v>707</v>
      </c>
      <c r="Q184" s="8"/>
    </row>
    <row r="185" ht="168.75" spans="1:17">
      <c r="A185" s="8">
        <f t="shared" si="17"/>
        <v>181</v>
      </c>
      <c r="B185" s="8" t="s">
        <v>701</v>
      </c>
      <c r="C185" s="9" t="s">
        <v>727</v>
      </c>
      <c r="D185" s="9" t="s">
        <v>22</v>
      </c>
      <c r="E185" s="9" t="s">
        <v>23</v>
      </c>
      <c r="F185" s="9" t="s">
        <v>728</v>
      </c>
      <c r="G185" s="9" t="s">
        <v>729</v>
      </c>
      <c r="H185" s="11">
        <v>5</v>
      </c>
      <c r="I185" s="36">
        <v>2207</v>
      </c>
      <c r="J185" s="36">
        <v>45</v>
      </c>
      <c r="K185" s="9">
        <v>126</v>
      </c>
      <c r="L185" s="9" t="s">
        <v>730</v>
      </c>
      <c r="M185" s="9" t="s">
        <v>27</v>
      </c>
      <c r="N185" s="9" t="s">
        <v>706</v>
      </c>
      <c r="O185" s="8">
        <v>2024</v>
      </c>
      <c r="P185" s="8" t="s">
        <v>707</v>
      </c>
      <c r="Q185" s="8"/>
    </row>
    <row r="186" ht="168.75" spans="1:17">
      <c r="A186" s="8">
        <f t="shared" ref="A186:A195" si="18">ROW()-4</f>
        <v>182</v>
      </c>
      <c r="B186" s="8" t="s">
        <v>701</v>
      </c>
      <c r="C186" s="9" t="s">
        <v>731</v>
      </c>
      <c r="D186" s="9" t="s">
        <v>22</v>
      </c>
      <c r="E186" s="9" t="s">
        <v>732</v>
      </c>
      <c r="F186" s="9" t="s">
        <v>733</v>
      </c>
      <c r="G186" s="9" t="s">
        <v>734</v>
      </c>
      <c r="H186" s="11">
        <v>5</v>
      </c>
      <c r="I186" s="36">
        <v>1228</v>
      </c>
      <c r="J186" s="36">
        <v>28</v>
      </c>
      <c r="K186" s="9">
        <v>78</v>
      </c>
      <c r="L186" s="9" t="s">
        <v>735</v>
      </c>
      <c r="M186" s="9" t="s">
        <v>27</v>
      </c>
      <c r="N186" s="9" t="s">
        <v>706</v>
      </c>
      <c r="O186" s="8">
        <v>2024</v>
      </c>
      <c r="P186" s="8" t="s">
        <v>707</v>
      </c>
      <c r="Q186" s="8"/>
    </row>
    <row r="187" ht="168.75" spans="1:17">
      <c r="A187" s="8">
        <f t="shared" si="18"/>
        <v>183</v>
      </c>
      <c r="B187" s="8" t="s">
        <v>701</v>
      </c>
      <c r="C187" s="9" t="s">
        <v>736</v>
      </c>
      <c r="D187" s="9" t="s">
        <v>22</v>
      </c>
      <c r="E187" s="9" t="s">
        <v>166</v>
      </c>
      <c r="F187" s="9" t="s">
        <v>737</v>
      </c>
      <c r="G187" s="9" t="s">
        <v>738</v>
      </c>
      <c r="H187" s="11">
        <v>5</v>
      </c>
      <c r="I187" s="36">
        <v>24</v>
      </c>
      <c r="J187" s="36">
        <v>1</v>
      </c>
      <c r="K187" s="9">
        <v>1</v>
      </c>
      <c r="L187" s="9" t="s">
        <v>423</v>
      </c>
      <c r="M187" s="9" t="s">
        <v>27</v>
      </c>
      <c r="N187" s="9" t="s">
        <v>706</v>
      </c>
      <c r="O187" s="8">
        <v>2024</v>
      </c>
      <c r="P187" s="8" t="s">
        <v>707</v>
      </c>
      <c r="Q187" s="8"/>
    </row>
    <row r="188" ht="168.75" spans="1:17">
      <c r="A188" s="8">
        <f t="shared" si="18"/>
        <v>184</v>
      </c>
      <c r="B188" s="8" t="s">
        <v>701</v>
      </c>
      <c r="C188" s="9" t="s">
        <v>739</v>
      </c>
      <c r="D188" s="9" t="s">
        <v>22</v>
      </c>
      <c r="E188" s="9" t="s">
        <v>166</v>
      </c>
      <c r="F188" s="9" t="s">
        <v>740</v>
      </c>
      <c r="G188" s="9" t="s">
        <v>741</v>
      </c>
      <c r="H188" s="11">
        <v>8</v>
      </c>
      <c r="I188" s="36">
        <v>2380</v>
      </c>
      <c r="J188" s="36">
        <v>29</v>
      </c>
      <c r="K188" s="9">
        <v>61</v>
      </c>
      <c r="L188" s="9" t="s">
        <v>742</v>
      </c>
      <c r="M188" s="9" t="s">
        <v>27</v>
      </c>
      <c r="N188" s="9" t="s">
        <v>706</v>
      </c>
      <c r="O188" s="8">
        <v>2024</v>
      </c>
      <c r="P188" s="8" t="s">
        <v>707</v>
      </c>
      <c r="Q188" s="8"/>
    </row>
    <row r="189" ht="56.25" spans="1:17">
      <c r="A189" s="8">
        <f t="shared" si="18"/>
        <v>185</v>
      </c>
      <c r="B189" s="8" t="s">
        <v>701</v>
      </c>
      <c r="C189" s="9" t="s">
        <v>743</v>
      </c>
      <c r="D189" s="9" t="s">
        <v>22</v>
      </c>
      <c r="E189" s="9" t="s">
        <v>23</v>
      </c>
      <c r="F189" s="9" t="s">
        <v>744</v>
      </c>
      <c r="G189" s="9" t="s">
        <v>745</v>
      </c>
      <c r="H189" s="11">
        <v>5</v>
      </c>
      <c r="I189" s="36">
        <v>2380</v>
      </c>
      <c r="J189" s="36">
        <v>29</v>
      </c>
      <c r="K189" s="9">
        <v>61</v>
      </c>
      <c r="L189" s="9" t="s">
        <v>746</v>
      </c>
      <c r="M189" s="9" t="s">
        <v>27</v>
      </c>
      <c r="N189" s="9" t="s">
        <v>122</v>
      </c>
      <c r="O189" s="8">
        <v>2024</v>
      </c>
      <c r="P189" s="8" t="s">
        <v>707</v>
      </c>
      <c r="Q189" s="8"/>
    </row>
    <row r="190" ht="56.25" spans="1:17">
      <c r="A190" s="8">
        <f t="shared" si="18"/>
        <v>186</v>
      </c>
      <c r="B190" s="8" t="s">
        <v>701</v>
      </c>
      <c r="C190" s="9" t="s">
        <v>747</v>
      </c>
      <c r="D190" s="9" t="s">
        <v>31</v>
      </c>
      <c r="E190" s="9" t="s">
        <v>57</v>
      </c>
      <c r="F190" s="9" t="s">
        <v>748</v>
      </c>
      <c r="G190" s="9" t="s">
        <v>749</v>
      </c>
      <c r="H190" s="11">
        <v>10</v>
      </c>
      <c r="I190" s="36">
        <v>1436</v>
      </c>
      <c r="J190" s="36">
        <v>31</v>
      </c>
      <c r="K190" s="9">
        <v>85</v>
      </c>
      <c r="L190" s="9" t="s">
        <v>750</v>
      </c>
      <c r="M190" s="9" t="s">
        <v>27</v>
      </c>
      <c r="N190" s="9" t="s">
        <v>122</v>
      </c>
      <c r="O190" s="8">
        <v>2024</v>
      </c>
      <c r="P190" s="8" t="s">
        <v>707</v>
      </c>
      <c r="Q190" s="8"/>
    </row>
    <row r="191" ht="56.25" spans="1:17">
      <c r="A191" s="8">
        <f t="shared" si="18"/>
        <v>187</v>
      </c>
      <c r="B191" s="8" t="s">
        <v>701</v>
      </c>
      <c r="C191" s="9" t="s">
        <v>751</v>
      </c>
      <c r="D191" s="9" t="s">
        <v>22</v>
      </c>
      <c r="E191" s="9" t="s">
        <v>23</v>
      </c>
      <c r="F191" s="9" t="s">
        <v>752</v>
      </c>
      <c r="G191" s="9" t="s">
        <v>753</v>
      </c>
      <c r="H191" s="11">
        <v>5</v>
      </c>
      <c r="I191" s="36">
        <v>1380</v>
      </c>
      <c r="J191" s="36">
        <v>13</v>
      </c>
      <c r="K191" s="9">
        <v>51</v>
      </c>
      <c r="L191" s="9" t="s">
        <v>754</v>
      </c>
      <c r="M191" s="9" t="s">
        <v>27</v>
      </c>
      <c r="N191" s="9" t="s">
        <v>122</v>
      </c>
      <c r="O191" s="8">
        <v>2024</v>
      </c>
      <c r="P191" s="8" t="s">
        <v>707</v>
      </c>
      <c r="Q191" s="8"/>
    </row>
    <row r="192" ht="75" spans="1:17">
      <c r="A192" s="8">
        <f t="shared" si="18"/>
        <v>188</v>
      </c>
      <c r="B192" s="8" t="s">
        <v>701</v>
      </c>
      <c r="C192" s="9" t="s">
        <v>755</v>
      </c>
      <c r="D192" s="9" t="s">
        <v>22</v>
      </c>
      <c r="E192" s="9" t="s">
        <v>166</v>
      </c>
      <c r="F192" s="9" t="s">
        <v>756</v>
      </c>
      <c r="G192" s="9" t="s">
        <v>757</v>
      </c>
      <c r="H192" s="11">
        <v>6</v>
      </c>
      <c r="I192" s="36">
        <v>2864</v>
      </c>
      <c r="J192" s="36">
        <v>45</v>
      </c>
      <c r="K192" s="9">
        <v>124</v>
      </c>
      <c r="L192" s="9" t="s">
        <v>754</v>
      </c>
      <c r="M192" s="9" t="s">
        <v>27</v>
      </c>
      <c r="N192" s="9" t="s">
        <v>122</v>
      </c>
      <c r="O192" s="8">
        <v>2024</v>
      </c>
      <c r="P192" s="8" t="s">
        <v>707</v>
      </c>
      <c r="Q192" s="8"/>
    </row>
    <row r="193" ht="168.75" spans="1:17">
      <c r="A193" s="8">
        <f t="shared" si="18"/>
        <v>189</v>
      </c>
      <c r="B193" s="8" t="s">
        <v>701</v>
      </c>
      <c r="C193" s="9" t="s">
        <v>758</v>
      </c>
      <c r="D193" s="9" t="s">
        <v>22</v>
      </c>
      <c r="E193" s="9" t="s">
        <v>23</v>
      </c>
      <c r="F193" s="9" t="s">
        <v>759</v>
      </c>
      <c r="G193" s="9" t="s">
        <v>760</v>
      </c>
      <c r="H193" s="11">
        <v>5</v>
      </c>
      <c r="I193" s="36">
        <v>3680</v>
      </c>
      <c r="J193" s="36">
        <v>55</v>
      </c>
      <c r="K193" s="9">
        <v>143</v>
      </c>
      <c r="L193" s="9" t="s">
        <v>761</v>
      </c>
      <c r="M193" s="9" t="s">
        <v>27</v>
      </c>
      <c r="N193" s="9" t="s">
        <v>706</v>
      </c>
      <c r="O193" s="8">
        <v>2024</v>
      </c>
      <c r="P193" s="8" t="s">
        <v>707</v>
      </c>
      <c r="Q193" s="8"/>
    </row>
    <row r="194" ht="112.5" spans="1:17">
      <c r="A194" s="8">
        <f t="shared" si="18"/>
        <v>190</v>
      </c>
      <c r="B194" s="8" t="s">
        <v>701</v>
      </c>
      <c r="C194" s="9" t="s">
        <v>762</v>
      </c>
      <c r="D194" s="9" t="s">
        <v>22</v>
      </c>
      <c r="E194" s="9" t="s">
        <v>23</v>
      </c>
      <c r="F194" s="9" t="s">
        <v>763</v>
      </c>
      <c r="G194" s="9" t="s">
        <v>764</v>
      </c>
      <c r="H194" s="11">
        <v>5</v>
      </c>
      <c r="I194" s="36">
        <v>3680</v>
      </c>
      <c r="J194" s="36">
        <v>55</v>
      </c>
      <c r="K194" s="9">
        <v>143</v>
      </c>
      <c r="L194" s="9" t="s">
        <v>765</v>
      </c>
      <c r="M194" s="9" t="s">
        <v>27</v>
      </c>
      <c r="N194" s="9" t="s">
        <v>122</v>
      </c>
      <c r="O194" s="8">
        <v>2024</v>
      </c>
      <c r="P194" s="8" t="s">
        <v>707</v>
      </c>
      <c r="Q194" s="8"/>
    </row>
    <row r="195" ht="168.75" spans="1:17">
      <c r="A195" s="8">
        <f t="shared" si="18"/>
        <v>191</v>
      </c>
      <c r="B195" s="8" t="s">
        <v>701</v>
      </c>
      <c r="C195" s="9" t="s">
        <v>766</v>
      </c>
      <c r="D195" s="9" t="s">
        <v>22</v>
      </c>
      <c r="E195" s="9" t="s">
        <v>166</v>
      </c>
      <c r="F195" s="9" t="s">
        <v>767</v>
      </c>
      <c r="G195" s="9" t="s">
        <v>768</v>
      </c>
      <c r="H195" s="11">
        <v>5</v>
      </c>
      <c r="I195" s="36">
        <v>2019</v>
      </c>
      <c r="J195" s="36">
        <v>63</v>
      </c>
      <c r="K195" s="9">
        <v>162</v>
      </c>
      <c r="L195" s="9" t="s">
        <v>769</v>
      </c>
      <c r="M195" s="9" t="s">
        <v>27</v>
      </c>
      <c r="N195" s="9" t="s">
        <v>706</v>
      </c>
      <c r="O195" s="8">
        <v>2024</v>
      </c>
      <c r="P195" s="8" t="s">
        <v>707</v>
      </c>
      <c r="Q195" s="8"/>
    </row>
    <row r="196" ht="93.75" spans="1:17">
      <c r="A196" s="8">
        <f t="shared" ref="A196:A205" si="19">ROW()-4</f>
        <v>192</v>
      </c>
      <c r="B196" s="8" t="s">
        <v>701</v>
      </c>
      <c r="C196" s="9" t="s">
        <v>770</v>
      </c>
      <c r="D196" s="9" t="s">
        <v>22</v>
      </c>
      <c r="E196" s="9" t="s">
        <v>771</v>
      </c>
      <c r="F196" s="9" t="s">
        <v>772</v>
      </c>
      <c r="G196" s="9" t="s">
        <v>773</v>
      </c>
      <c r="H196" s="11">
        <v>6</v>
      </c>
      <c r="I196" s="36">
        <v>2287</v>
      </c>
      <c r="J196" s="36">
        <v>36</v>
      </c>
      <c r="K196" s="9">
        <v>98</v>
      </c>
      <c r="L196" s="9" t="s">
        <v>774</v>
      </c>
      <c r="M196" s="9" t="s">
        <v>27</v>
      </c>
      <c r="N196" s="9" t="s">
        <v>122</v>
      </c>
      <c r="O196" s="8">
        <v>2024</v>
      </c>
      <c r="P196" s="8" t="s">
        <v>707</v>
      </c>
      <c r="Q196" s="8"/>
    </row>
    <row r="197" ht="56.25" spans="1:17">
      <c r="A197" s="8">
        <f t="shared" si="19"/>
        <v>193</v>
      </c>
      <c r="B197" s="8" t="s">
        <v>775</v>
      </c>
      <c r="C197" s="9" t="s">
        <v>776</v>
      </c>
      <c r="D197" s="9" t="s">
        <v>22</v>
      </c>
      <c r="E197" s="9" t="s">
        <v>166</v>
      </c>
      <c r="F197" s="9" t="s">
        <v>777</v>
      </c>
      <c r="G197" s="9" t="s">
        <v>778</v>
      </c>
      <c r="H197" s="11">
        <v>35</v>
      </c>
      <c r="I197" s="9">
        <v>2166</v>
      </c>
      <c r="J197" s="9">
        <v>56</v>
      </c>
      <c r="K197" s="9">
        <v>187</v>
      </c>
      <c r="L197" s="9" t="s">
        <v>779</v>
      </c>
      <c r="M197" s="9" t="s">
        <v>27</v>
      </c>
      <c r="N197" s="9" t="s">
        <v>780</v>
      </c>
      <c r="O197" s="8">
        <v>2024</v>
      </c>
      <c r="P197" s="8" t="s">
        <v>781</v>
      </c>
      <c r="Q197" s="8"/>
    </row>
    <row r="198" ht="56.25" spans="1:17">
      <c r="A198" s="8">
        <f t="shared" si="19"/>
        <v>194</v>
      </c>
      <c r="B198" s="8" t="s">
        <v>775</v>
      </c>
      <c r="C198" s="9" t="s">
        <v>782</v>
      </c>
      <c r="D198" s="9" t="s">
        <v>22</v>
      </c>
      <c r="E198" s="9" t="s">
        <v>23</v>
      </c>
      <c r="F198" s="9" t="s">
        <v>783</v>
      </c>
      <c r="G198" s="9" t="s">
        <v>784</v>
      </c>
      <c r="H198" s="11">
        <v>5</v>
      </c>
      <c r="I198" s="9">
        <v>262</v>
      </c>
      <c r="J198" s="9">
        <v>8</v>
      </c>
      <c r="K198" s="9">
        <v>29</v>
      </c>
      <c r="L198" s="9" t="s">
        <v>785</v>
      </c>
      <c r="M198" s="9" t="s">
        <v>27</v>
      </c>
      <c r="N198" s="9" t="s">
        <v>122</v>
      </c>
      <c r="O198" s="8">
        <v>2024</v>
      </c>
      <c r="P198" s="8" t="s">
        <v>781</v>
      </c>
      <c r="Q198" s="8"/>
    </row>
    <row r="199" ht="56.25" spans="1:17">
      <c r="A199" s="8">
        <f t="shared" si="19"/>
        <v>195</v>
      </c>
      <c r="B199" s="8" t="s">
        <v>775</v>
      </c>
      <c r="C199" s="9" t="s">
        <v>786</v>
      </c>
      <c r="D199" s="9" t="s">
        <v>22</v>
      </c>
      <c r="E199" s="9" t="s">
        <v>166</v>
      </c>
      <c r="F199" s="9" t="s">
        <v>787</v>
      </c>
      <c r="G199" s="9" t="s">
        <v>788</v>
      </c>
      <c r="H199" s="11">
        <v>35</v>
      </c>
      <c r="I199" s="9">
        <v>2150</v>
      </c>
      <c r="J199" s="9">
        <v>69</v>
      </c>
      <c r="K199" s="9">
        <v>234</v>
      </c>
      <c r="L199" s="9" t="s">
        <v>789</v>
      </c>
      <c r="M199" s="9" t="s">
        <v>27</v>
      </c>
      <c r="N199" s="9" t="s">
        <v>780</v>
      </c>
      <c r="O199" s="8">
        <v>2024</v>
      </c>
      <c r="P199" s="8" t="s">
        <v>781</v>
      </c>
      <c r="Q199" s="8"/>
    </row>
    <row r="200" ht="56.25" spans="1:17">
      <c r="A200" s="8">
        <f t="shared" si="19"/>
        <v>196</v>
      </c>
      <c r="B200" s="8" t="s">
        <v>775</v>
      </c>
      <c r="C200" s="9" t="s">
        <v>790</v>
      </c>
      <c r="D200" s="9" t="s">
        <v>22</v>
      </c>
      <c r="E200" s="9" t="s">
        <v>23</v>
      </c>
      <c r="F200" s="9" t="s">
        <v>791</v>
      </c>
      <c r="G200" s="9" t="s">
        <v>213</v>
      </c>
      <c r="H200" s="11">
        <v>5</v>
      </c>
      <c r="I200" s="9">
        <v>247</v>
      </c>
      <c r="J200" s="9">
        <v>44</v>
      </c>
      <c r="K200" s="9">
        <v>124</v>
      </c>
      <c r="L200" s="9" t="s">
        <v>792</v>
      </c>
      <c r="M200" s="9" t="s">
        <v>27</v>
      </c>
      <c r="N200" s="9" t="s">
        <v>780</v>
      </c>
      <c r="O200" s="8">
        <v>2024</v>
      </c>
      <c r="P200" s="8" t="s">
        <v>781</v>
      </c>
      <c r="Q200" s="8"/>
    </row>
    <row r="201" ht="56.25" spans="1:17">
      <c r="A201" s="8">
        <f t="shared" si="19"/>
        <v>197</v>
      </c>
      <c r="B201" s="8" t="s">
        <v>775</v>
      </c>
      <c r="C201" s="9" t="s">
        <v>793</v>
      </c>
      <c r="D201" s="9" t="s">
        <v>22</v>
      </c>
      <c r="E201" s="9" t="s">
        <v>57</v>
      </c>
      <c r="F201" s="9" t="s">
        <v>794</v>
      </c>
      <c r="G201" s="9" t="s">
        <v>795</v>
      </c>
      <c r="H201" s="11">
        <v>18</v>
      </c>
      <c r="I201" s="9">
        <v>3367</v>
      </c>
      <c r="J201" s="9">
        <v>75</v>
      </c>
      <c r="K201" s="9">
        <v>245</v>
      </c>
      <c r="L201" s="9" t="s">
        <v>796</v>
      </c>
      <c r="M201" s="9" t="s">
        <v>27</v>
      </c>
      <c r="N201" s="9" t="s">
        <v>780</v>
      </c>
      <c r="O201" s="8">
        <v>2024</v>
      </c>
      <c r="P201" s="8" t="s">
        <v>781</v>
      </c>
      <c r="Q201" s="8"/>
    </row>
    <row r="202" ht="56.25" spans="1:17">
      <c r="A202" s="8">
        <f t="shared" si="19"/>
        <v>198</v>
      </c>
      <c r="B202" s="8" t="s">
        <v>775</v>
      </c>
      <c r="C202" s="9" t="s">
        <v>797</v>
      </c>
      <c r="D202" s="9" t="s">
        <v>22</v>
      </c>
      <c r="E202" s="9" t="s">
        <v>57</v>
      </c>
      <c r="F202" s="9" t="s">
        <v>798</v>
      </c>
      <c r="G202" s="9" t="s">
        <v>799</v>
      </c>
      <c r="H202" s="11">
        <v>17</v>
      </c>
      <c r="I202" s="9">
        <v>3367</v>
      </c>
      <c r="J202" s="9">
        <v>75</v>
      </c>
      <c r="K202" s="9">
        <v>245</v>
      </c>
      <c r="L202" s="9" t="s">
        <v>796</v>
      </c>
      <c r="M202" s="9" t="s">
        <v>27</v>
      </c>
      <c r="N202" s="9" t="s">
        <v>780</v>
      </c>
      <c r="O202" s="8">
        <v>2024</v>
      </c>
      <c r="P202" s="8" t="s">
        <v>781</v>
      </c>
      <c r="Q202" s="8"/>
    </row>
    <row r="203" ht="56.25" spans="1:17">
      <c r="A203" s="8">
        <f t="shared" si="19"/>
        <v>199</v>
      </c>
      <c r="B203" s="8" t="s">
        <v>775</v>
      </c>
      <c r="C203" s="9" t="s">
        <v>800</v>
      </c>
      <c r="D203" s="9" t="s">
        <v>22</v>
      </c>
      <c r="E203" s="9" t="s">
        <v>23</v>
      </c>
      <c r="F203" s="9" t="s">
        <v>801</v>
      </c>
      <c r="G203" s="9" t="s">
        <v>802</v>
      </c>
      <c r="H203" s="11">
        <v>35</v>
      </c>
      <c r="I203" s="9">
        <v>268</v>
      </c>
      <c r="J203" s="9">
        <v>35</v>
      </c>
      <c r="K203" s="9">
        <v>145</v>
      </c>
      <c r="L203" s="9" t="s">
        <v>803</v>
      </c>
      <c r="M203" s="9" t="s">
        <v>27</v>
      </c>
      <c r="N203" s="9" t="s">
        <v>780</v>
      </c>
      <c r="O203" s="8">
        <v>2024</v>
      </c>
      <c r="P203" s="8" t="s">
        <v>781</v>
      </c>
      <c r="Q203" s="8"/>
    </row>
    <row r="204" ht="56.25" spans="1:17">
      <c r="A204" s="8">
        <f t="shared" si="19"/>
        <v>200</v>
      </c>
      <c r="B204" s="8" t="s">
        <v>775</v>
      </c>
      <c r="C204" s="9" t="s">
        <v>804</v>
      </c>
      <c r="D204" s="9" t="s">
        <v>22</v>
      </c>
      <c r="E204" s="9" t="s">
        <v>57</v>
      </c>
      <c r="F204" s="9" t="s">
        <v>805</v>
      </c>
      <c r="G204" s="9" t="s">
        <v>806</v>
      </c>
      <c r="H204" s="11">
        <v>15</v>
      </c>
      <c r="I204" s="9">
        <v>1540</v>
      </c>
      <c r="J204" s="9">
        <v>52</v>
      </c>
      <c r="K204" s="9">
        <v>152</v>
      </c>
      <c r="L204" s="9" t="s">
        <v>807</v>
      </c>
      <c r="M204" s="9" t="s">
        <v>27</v>
      </c>
      <c r="N204" s="9" t="s">
        <v>780</v>
      </c>
      <c r="O204" s="8">
        <v>2024</v>
      </c>
      <c r="P204" s="8" t="s">
        <v>781</v>
      </c>
      <c r="Q204" s="8"/>
    </row>
    <row r="205" ht="56.25" spans="1:17">
      <c r="A205" s="8">
        <f t="shared" si="19"/>
        <v>201</v>
      </c>
      <c r="B205" s="8" t="s">
        <v>775</v>
      </c>
      <c r="C205" s="9" t="s">
        <v>808</v>
      </c>
      <c r="D205" s="9" t="s">
        <v>22</v>
      </c>
      <c r="E205" s="9" t="s">
        <v>23</v>
      </c>
      <c r="F205" s="9" t="s">
        <v>809</v>
      </c>
      <c r="G205" s="9" t="s">
        <v>810</v>
      </c>
      <c r="H205" s="11">
        <v>8</v>
      </c>
      <c r="I205" s="9">
        <v>228</v>
      </c>
      <c r="J205" s="9">
        <v>18</v>
      </c>
      <c r="K205" s="9">
        <v>61</v>
      </c>
      <c r="L205" s="9" t="s">
        <v>811</v>
      </c>
      <c r="M205" s="9" t="s">
        <v>27</v>
      </c>
      <c r="N205" s="9" t="s">
        <v>122</v>
      </c>
      <c r="O205" s="8">
        <v>2024</v>
      </c>
      <c r="P205" s="8" t="s">
        <v>781</v>
      </c>
      <c r="Q205" s="8"/>
    </row>
    <row r="206" ht="56.25" spans="1:17">
      <c r="A206" s="8">
        <f t="shared" ref="A206:A215" si="20">ROW()-4</f>
        <v>202</v>
      </c>
      <c r="B206" s="8" t="s">
        <v>775</v>
      </c>
      <c r="C206" s="9" t="s">
        <v>812</v>
      </c>
      <c r="D206" s="9" t="s">
        <v>22</v>
      </c>
      <c r="E206" s="9" t="s">
        <v>23</v>
      </c>
      <c r="F206" s="9" t="s">
        <v>813</v>
      </c>
      <c r="G206" s="9" t="s">
        <v>814</v>
      </c>
      <c r="H206" s="11">
        <v>4</v>
      </c>
      <c r="I206" s="9">
        <v>385</v>
      </c>
      <c r="J206" s="9">
        <v>12</v>
      </c>
      <c r="K206" s="9">
        <v>24</v>
      </c>
      <c r="L206" s="9" t="s">
        <v>811</v>
      </c>
      <c r="M206" s="9" t="s">
        <v>27</v>
      </c>
      <c r="N206" s="9" t="s">
        <v>122</v>
      </c>
      <c r="O206" s="8">
        <v>2024</v>
      </c>
      <c r="P206" s="8" t="s">
        <v>781</v>
      </c>
      <c r="Q206" s="8"/>
    </row>
    <row r="207" ht="56.25" spans="1:17">
      <c r="A207" s="8">
        <f t="shared" si="20"/>
        <v>203</v>
      </c>
      <c r="B207" s="8" t="s">
        <v>775</v>
      </c>
      <c r="C207" s="9" t="s">
        <v>815</v>
      </c>
      <c r="D207" s="9" t="s">
        <v>22</v>
      </c>
      <c r="E207" s="9" t="s">
        <v>166</v>
      </c>
      <c r="F207" s="9" t="s">
        <v>816</v>
      </c>
      <c r="G207" s="9" t="s">
        <v>817</v>
      </c>
      <c r="H207" s="11">
        <v>4</v>
      </c>
      <c r="I207" s="9">
        <v>3028</v>
      </c>
      <c r="J207" s="9">
        <v>56</v>
      </c>
      <c r="K207" s="9">
        <v>160</v>
      </c>
      <c r="L207" s="9" t="s">
        <v>818</v>
      </c>
      <c r="M207" s="9" t="s">
        <v>27</v>
      </c>
      <c r="N207" s="9" t="s">
        <v>780</v>
      </c>
      <c r="O207" s="8">
        <v>2024</v>
      </c>
      <c r="P207" s="8" t="s">
        <v>781</v>
      </c>
      <c r="Q207" s="8"/>
    </row>
    <row r="208" ht="75" spans="1:17">
      <c r="A208" s="8">
        <f t="shared" si="20"/>
        <v>204</v>
      </c>
      <c r="B208" s="8" t="s">
        <v>775</v>
      </c>
      <c r="C208" s="9" t="s">
        <v>819</v>
      </c>
      <c r="D208" s="9" t="s">
        <v>22</v>
      </c>
      <c r="E208" s="9" t="s">
        <v>23</v>
      </c>
      <c r="F208" s="9" t="s">
        <v>820</v>
      </c>
      <c r="G208" s="9" t="s">
        <v>821</v>
      </c>
      <c r="H208" s="11">
        <v>7</v>
      </c>
      <c r="I208" s="9">
        <v>532</v>
      </c>
      <c r="J208" s="9">
        <v>19</v>
      </c>
      <c r="K208" s="9">
        <v>62</v>
      </c>
      <c r="L208" s="9" t="s">
        <v>811</v>
      </c>
      <c r="M208" s="9" t="s">
        <v>27</v>
      </c>
      <c r="N208" s="9" t="s">
        <v>122</v>
      </c>
      <c r="O208" s="8">
        <v>2024</v>
      </c>
      <c r="P208" s="8" t="s">
        <v>781</v>
      </c>
      <c r="Q208" s="8"/>
    </row>
    <row r="209" ht="56.25" spans="1:17">
      <c r="A209" s="8">
        <f t="shared" si="20"/>
        <v>205</v>
      </c>
      <c r="B209" s="8" t="s">
        <v>775</v>
      </c>
      <c r="C209" s="9" t="s">
        <v>822</v>
      </c>
      <c r="D209" s="9" t="s">
        <v>22</v>
      </c>
      <c r="E209" s="9" t="s">
        <v>23</v>
      </c>
      <c r="F209" s="9" t="s">
        <v>823</v>
      </c>
      <c r="G209" s="9" t="s">
        <v>824</v>
      </c>
      <c r="H209" s="11">
        <v>4</v>
      </c>
      <c r="I209" s="9">
        <v>3036</v>
      </c>
      <c r="J209" s="9">
        <v>53</v>
      </c>
      <c r="K209" s="9">
        <v>171</v>
      </c>
      <c r="L209" s="9" t="s">
        <v>825</v>
      </c>
      <c r="M209" s="9" t="s">
        <v>27</v>
      </c>
      <c r="N209" s="9" t="s">
        <v>780</v>
      </c>
      <c r="O209" s="8">
        <v>2024</v>
      </c>
      <c r="P209" s="8" t="s">
        <v>781</v>
      </c>
      <c r="Q209" s="8"/>
    </row>
    <row r="210" ht="56.25" spans="1:17">
      <c r="A210" s="8">
        <f t="shared" si="20"/>
        <v>206</v>
      </c>
      <c r="B210" s="8" t="s">
        <v>775</v>
      </c>
      <c r="C210" s="14" t="s">
        <v>826</v>
      </c>
      <c r="D210" s="14" t="s">
        <v>22</v>
      </c>
      <c r="E210" s="14" t="s">
        <v>23</v>
      </c>
      <c r="F210" s="14" t="s">
        <v>827</v>
      </c>
      <c r="G210" s="14" t="s">
        <v>828</v>
      </c>
      <c r="H210" s="11">
        <v>5</v>
      </c>
      <c r="I210" s="14">
        <v>1588</v>
      </c>
      <c r="J210" s="14">
        <v>15</v>
      </c>
      <c r="K210" s="14">
        <v>37</v>
      </c>
      <c r="L210" s="14" t="s">
        <v>829</v>
      </c>
      <c r="M210" s="9" t="s">
        <v>27</v>
      </c>
      <c r="N210" s="9" t="s">
        <v>122</v>
      </c>
      <c r="O210" s="8">
        <v>2024</v>
      </c>
      <c r="P210" s="8" t="s">
        <v>781</v>
      </c>
      <c r="Q210" s="8"/>
    </row>
    <row r="211" ht="56.25" spans="1:17">
      <c r="A211" s="8">
        <f t="shared" si="20"/>
        <v>207</v>
      </c>
      <c r="B211" s="8" t="s">
        <v>775</v>
      </c>
      <c r="C211" s="9" t="s">
        <v>830</v>
      </c>
      <c r="D211" s="9" t="s">
        <v>22</v>
      </c>
      <c r="E211" s="9" t="s">
        <v>23</v>
      </c>
      <c r="F211" s="9" t="s">
        <v>831</v>
      </c>
      <c r="G211" s="9" t="s">
        <v>832</v>
      </c>
      <c r="H211" s="11">
        <v>4</v>
      </c>
      <c r="I211" s="9">
        <v>20</v>
      </c>
      <c r="J211" s="9">
        <v>6</v>
      </c>
      <c r="K211" s="9">
        <v>12</v>
      </c>
      <c r="L211" s="9" t="s">
        <v>833</v>
      </c>
      <c r="M211" s="9" t="s">
        <v>27</v>
      </c>
      <c r="N211" s="9" t="s">
        <v>780</v>
      </c>
      <c r="O211" s="8">
        <v>2024</v>
      </c>
      <c r="P211" s="8" t="s">
        <v>781</v>
      </c>
      <c r="Q211" s="8"/>
    </row>
    <row r="212" ht="56.25" spans="1:17">
      <c r="A212" s="8">
        <f t="shared" si="20"/>
        <v>208</v>
      </c>
      <c r="B212" s="8" t="s">
        <v>775</v>
      </c>
      <c r="C212" s="9" t="s">
        <v>834</v>
      </c>
      <c r="D212" s="9" t="s">
        <v>22</v>
      </c>
      <c r="E212" s="9" t="s">
        <v>23</v>
      </c>
      <c r="F212" s="9" t="s">
        <v>835</v>
      </c>
      <c r="G212" s="9" t="s">
        <v>836</v>
      </c>
      <c r="H212" s="11">
        <v>5</v>
      </c>
      <c r="I212" s="9">
        <v>92</v>
      </c>
      <c r="J212" s="9">
        <v>29</v>
      </c>
      <c r="K212" s="9">
        <v>81</v>
      </c>
      <c r="L212" s="9" t="s">
        <v>837</v>
      </c>
      <c r="M212" s="9" t="s">
        <v>27</v>
      </c>
      <c r="N212" s="9" t="s">
        <v>780</v>
      </c>
      <c r="O212" s="8">
        <v>2024</v>
      </c>
      <c r="P212" s="8" t="s">
        <v>781</v>
      </c>
      <c r="Q212" s="8"/>
    </row>
    <row r="213" ht="56.25" spans="1:17">
      <c r="A213" s="8">
        <f t="shared" si="20"/>
        <v>209</v>
      </c>
      <c r="B213" s="8" t="s">
        <v>775</v>
      </c>
      <c r="C213" s="9" t="s">
        <v>838</v>
      </c>
      <c r="D213" s="9" t="s">
        <v>22</v>
      </c>
      <c r="E213" s="9" t="s">
        <v>23</v>
      </c>
      <c r="F213" s="9" t="s">
        <v>839</v>
      </c>
      <c r="G213" s="9" t="s">
        <v>840</v>
      </c>
      <c r="H213" s="11">
        <v>5</v>
      </c>
      <c r="I213" s="9">
        <v>1600</v>
      </c>
      <c r="J213" s="9">
        <v>8</v>
      </c>
      <c r="K213" s="9">
        <v>12</v>
      </c>
      <c r="L213" s="9" t="s">
        <v>841</v>
      </c>
      <c r="M213" s="9" t="s">
        <v>27</v>
      </c>
      <c r="N213" s="9" t="s">
        <v>122</v>
      </c>
      <c r="O213" s="8">
        <v>2024</v>
      </c>
      <c r="P213" s="8" t="s">
        <v>781</v>
      </c>
      <c r="Q213" s="8"/>
    </row>
    <row r="214" ht="56.25" spans="1:17">
      <c r="A214" s="8">
        <f t="shared" si="20"/>
        <v>210</v>
      </c>
      <c r="B214" s="8" t="s">
        <v>775</v>
      </c>
      <c r="C214" s="9" t="s">
        <v>842</v>
      </c>
      <c r="D214" s="9" t="s">
        <v>22</v>
      </c>
      <c r="E214" s="9" t="s">
        <v>23</v>
      </c>
      <c r="F214" s="9" t="s">
        <v>843</v>
      </c>
      <c r="G214" s="9" t="s">
        <v>844</v>
      </c>
      <c r="H214" s="11">
        <v>5</v>
      </c>
      <c r="I214" s="9">
        <v>1976</v>
      </c>
      <c r="J214" s="9">
        <v>25</v>
      </c>
      <c r="K214" s="9">
        <v>68</v>
      </c>
      <c r="L214" s="9" t="s">
        <v>796</v>
      </c>
      <c r="M214" s="9" t="s">
        <v>27</v>
      </c>
      <c r="N214" s="9" t="s">
        <v>780</v>
      </c>
      <c r="O214" s="8">
        <v>2024</v>
      </c>
      <c r="P214" s="8" t="s">
        <v>781</v>
      </c>
      <c r="Q214" s="8"/>
    </row>
    <row r="215" ht="56.25" spans="1:17">
      <c r="A215" s="8">
        <f t="shared" si="20"/>
        <v>211</v>
      </c>
      <c r="B215" s="8" t="s">
        <v>775</v>
      </c>
      <c r="C215" s="9" t="s">
        <v>845</v>
      </c>
      <c r="D215" s="9" t="s">
        <v>22</v>
      </c>
      <c r="E215" s="9" t="s">
        <v>23</v>
      </c>
      <c r="F215" s="9" t="s">
        <v>846</v>
      </c>
      <c r="G215" s="9" t="s">
        <v>847</v>
      </c>
      <c r="H215" s="11">
        <v>5</v>
      </c>
      <c r="I215" s="9">
        <v>150</v>
      </c>
      <c r="J215" s="9">
        <v>5</v>
      </c>
      <c r="K215" s="9">
        <v>17</v>
      </c>
      <c r="L215" s="9" t="s">
        <v>785</v>
      </c>
      <c r="M215" s="9" t="s">
        <v>27</v>
      </c>
      <c r="N215" s="9" t="s">
        <v>122</v>
      </c>
      <c r="O215" s="8">
        <v>2024</v>
      </c>
      <c r="P215" s="8" t="s">
        <v>781</v>
      </c>
      <c r="Q215" s="8"/>
    </row>
    <row r="216" ht="337.5" spans="1:17">
      <c r="A216" s="8">
        <f t="shared" ref="A216:A225" si="21">ROW()-4</f>
        <v>212</v>
      </c>
      <c r="B216" s="8" t="s">
        <v>848</v>
      </c>
      <c r="C216" s="9" t="s">
        <v>849</v>
      </c>
      <c r="D216" s="9" t="s">
        <v>22</v>
      </c>
      <c r="E216" s="9" t="s">
        <v>23</v>
      </c>
      <c r="F216" s="9" t="s">
        <v>850</v>
      </c>
      <c r="G216" s="24" t="s">
        <v>851</v>
      </c>
      <c r="H216" s="11">
        <v>40</v>
      </c>
      <c r="I216" s="9">
        <v>2258</v>
      </c>
      <c r="J216" s="9">
        <v>54</v>
      </c>
      <c r="K216" s="9">
        <v>150</v>
      </c>
      <c r="L216" s="9" t="s">
        <v>852</v>
      </c>
      <c r="M216" s="9" t="s">
        <v>27</v>
      </c>
      <c r="N216" s="9" t="s">
        <v>853</v>
      </c>
      <c r="O216" s="8">
        <v>2024</v>
      </c>
      <c r="P216" s="8" t="s">
        <v>854</v>
      </c>
      <c r="Q216" s="8"/>
    </row>
    <row r="217" ht="112.5" spans="1:17">
      <c r="A217" s="8">
        <f t="shared" si="21"/>
        <v>213</v>
      </c>
      <c r="B217" s="8" t="s">
        <v>848</v>
      </c>
      <c r="C217" s="9" t="s">
        <v>855</v>
      </c>
      <c r="D217" s="9" t="s">
        <v>22</v>
      </c>
      <c r="E217" s="9" t="s">
        <v>23</v>
      </c>
      <c r="F217" s="9" t="s">
        <v>856</v>
      </c>
      <c r="G217" s="9" t="s">
        <v>857</v>
      </c>
      <c r="H217" s="11">
        <v>25</v>
      </c>
      <c r="I217" s="9">
        <v>2459</v>
      </c>
      <c r="J217" s="9">
        <v>107</v>
      </c>
      <c r="K217" s="9">
        <v>376</v>
      </c>
      <c r="L217" s="9" t="s">
        <v>858</v>
      </c>
      <c r="M217" s="9" t="s">
        <v>27</v>
      </c>
      <c r="N217" s="9" t="s">
        <v>853</v>
      </c>
      <c r="O217" s="8">
        <v>2024</v>
      </c>
      <c r="P217" s="8" t="s">
        <v>854</v>
      </c>
      <c r="Q217" s="8"/>
    </row>
    <row r="218" ht="112.5" spans="1:17">
      <c r="A218" s="8">
        <f t="shared" si="21"/>
        <v>214</v>
      </c>
      <c r="B218" s="8" t="s">
        <v>848</v>
      </c>
      <c r="C218" s="9" t="s">
        <v>859</v>
      </c>
      <c r="D218" s="9" t="s">
        <v>22</v>
      </c>
      <c r="E218" s="9" t="s">
        <v>23</v>
      </c>
      <c r="F218" s="9" t="s">
        <v>860</v>
      </c>
      <c r="G218" s="9" t="s">
        <v>861</v>
      </c>
      <c r="H218" s="11">
        <v>25</v>
      </c>
      <c r="I218" s="9">
        <v>2896</v>
      </c>
      <c r="J218" s="9">
        <v>65</v>
      </c>
      <c r="K218" s="9">
        <v>165</v>
      </c>
      <c r="L218" s="24" t="s">
        <v>862</v>
      </c>
      <c r="M218" s="9" t="s">
        <v>27</v>
      </c>
      <c r="N218" s="9" t="s">
        <v>853</v>
      </c>
      <c r="O218" s="8">
        <v>2024</v>
      </c>
      <c r="P218" s="8" t="s">
        <v>854</v>
      </c>
      <c r="Q218" s="8"/>
    </row>
    <row r="219" ht="112.5" spans="1:17">
      <c r="A219" s="8">
        <f t="shared" si="21"/>
        <v>215</v>
      </c>
      <c r="B219" s="8" t="s">
        <v>848</v>
      </c>
      <c r="C219" s="9" t="s">
        <v>863</v>
      </c>
      <c r="D219" s="9" t="s">
        <v>22</v>
      </c>
      <c r="E219" s="9" t="s">
        <v>23</v>
      </c>
      <c r="F219" s="9" t="s">
        <v>864</v>
      </c>
      <c r="G219" s="9" t="s">
        <v>865</v>
      </c>
      <c r="H219" s="11">
        <v>35</v>
      </c>
      <c r="I219" s="9">
        <v>2278</v>
      </c>
      <c r="J219" s="9">
        <v>54</v>
      </c>
      <c r="K219" s="9">
        <v>165</v>
      </c>
      <c r="L219" s="9" t="s">
        <v>866</v>
      </c>
      <c r="M219" s="9" t="s">
        <v>27</v>
      </c>
      <c r="N219" s="9" t="s">
        <v>853</v>
      </c>
      <c r="O219" s="8">
        <v>2024</v>
      </c>
      <c r="P219" s="8" t="s">
        <v>854</v>
      </c>
      <c r="Q219" s="8"/>
    </row>
    <row r="220" ht="187.5" spans="1:17">
      <c r="A220" s="8">
        <f t="shared" si="21"/>
        <v>216</v>
      </c>
      <c r="B220" s="8" t="s">
        <v>848</v>
      </c>
      <c r="C220" s="14" t="s">
        <v>867</v>
      </c>
      <c r="D220" s="14" t="s">
        <v>22</v>
      </c>
      <c r="E220" s="14" t="s">
        <v>23</v>
      </c>
      <c r="F220" s="14" t="s">
        <v>868</v>
      </c>
      <c r="G220" s="14" t="s">
        <v>869</v>
      </c>
      <c r="H220" s="11">
        <v>5</v>
      </c>
      <c r="I220" s="14">
        <v>400</v>
      </c>
      <c r="J220" s="14">
        <v>9</v>
      </c>
      <c r="K220" s="14">
        <v>25</v>
      </c>
      <c r="L220" s="14" t="s">
        <v>870</v>
      </c>
      <c r="M220" s="9" t="s">
        <v>27</v>
      </c>
      <c r="N220" s="9" t="s">
        <v>122</v>
      </c>
      <c r="O220" s="8">
        <v>2024</v>
      </c>
      <c r="P220" s="8" t="s">
        <v>854</v>
      </c>
      <c r="Q220" s="8"/>
    </row>
    <row r="221" ht="206.25" spans="1:17">
      <c r="A221" s="8">
        <f t="shared" si="21"/>
        <v>217</v>
      </c>
      <c r="B221" s="8" t="s">
        <v>848</v>
      </c>
      <c r="C221" s="9" t="s">
        <v>871</v>
      </c>
      <c r="D221" s="9" t="s">
        <v>22</v>
      </c>
      <c r="E221" s="9" t="s">
        <v>23</v>
      </c>
      <c r="F221" s="9" t="s">
        <v>872</v>
      </c>
      <c r="G221" s="24" t="s">
        <v>873</v>
      </c>
      <c r="H221" s="11">
        <v>5</v>
      </c>
      <c r="I221" s="9">
        <v>2100</v>
      </c>
      <c r="J221" s="24">
        <v>11</v>
      </c>
      <c r="K221" s="24">
        <v>31</v>
      </c>
      <c r="L221" s="24" t="s">
        <v>862</v>
      </c>
      <c r="M221" s="9" t="s">
        <v>27</v>
      </c>
      <c r="N221" s="9" t="s">
        <v>853</v>
      </c>
      <c r="O221" s="8">
        <v>2024</v>
      </c>
      <c r="P221" s="8" t="s">
        <v>854</v>
      </c>
      <c r="Q221" s="8"/>
    </row>
    <row r="222" ht="93.75" spans="1:17">
      <c r="A222" s="8">
        <f t="shared" si="21"/>
        <v>218</v>
      </c>
      <c r="B222" s="8" t="s">
        <v>848</v>
      </c>
      <c r="C222" s="9" t="s">
        <v>874</v>
      </c>
      <c r="D222" s="9" t="s">
        <v>31</v>
      </c>
      <c r="E222" s="9" t="s">
        <v>23</v>
      </c>
      <c r="F222" s="9" t="s">
        <v>875</v>
      </c>
      <c r="G222" s="24" t="s">
        <v>876</v>
      </c>
      <c r="H222" s="11">
        <v>4</v>
      </c>
      <c r="I222" s="9">
        <v>1900</v>
      </c>
      <c r="J222" s="9">
        <v>15</v>
      </c>
      <c r="K222" s="9">
        <v>35</v>
      </c>
      <c r="L222" s="9" t="s">
        <v>877</v>
      </c>
      <c r="M222" s="9" t="s">
        <v>27</v>
      </c>
      <c r="N222" s="9" t="s">
        <v>122</v>
      </c>
      <c r="O222" s="8">
        <v>2024</v>
      </c>
      <c r="P222" s="8" t="s">
        <v>854</v>
      </c>
      <c r="Q222" s="8"/>
    </row>
    <row r="223" ht="225" spans="1:17">
      <c r="A223" s="8">
        <f t="shared" si="21"/>
        <v>219</v>
      </c>
      <c r="B223" s="8" t="s">
        <v>848</v>
      </c>
      <c r="C223" s="9" t="s">
        <v>878</v>
      </c>
      <c r="D223" s="9" t="s">
        <v>22</v>
      </c>
      <c r="E223" s="9" t="s">
        <v>23</v>
      </c>
      <c r="F223" s="9" t="s">
        <v>879</v>
      </c>
      <c r="G223" s="24" t="s">
        <v>880</v>
      </c>
      <c r="H223" s="11">
        <v>10</v>
      </c>
      <c r="I223" s="24">
        <v>3150</v>
      </c>
      <c r="J223" s="9">
        <v>123</v>
      </c>
      <c r="K223" s="9">
        <v>380</v>
      </c>
      <c r="L223" s="24" t="s">
        <v>881</v>
      </c>
      <c r="M223" s="9" t="s">
        <v>27</v>
      </c>
      <c r="N223" s="9" t="s">
        <v>853</v>
      </c>
      <c r="O223" s="8">
        <v>2024</v>
      </c>
      <c r="P223" s="8" t="s">
        <v>854</v>
      </c>
      <c r="Q223" s="8"/>
    </row>
    <row r="224" ht="187.5" spans="1:17">
      <c r="A224" s="8">
        <f t="shared" si="21"/>
        <v>220</v>
      </c>
      <c r="B224" s="8" t="s">
        <v>848</v>
      </c>
      <c r="C224" s="9" t="s">
        <v>882</v>
      </c>
      <c r="D224" s="9" t="s">
        <v>22</v>
      </c>
      <c r="E224" s="9" t="s">
        <v>23</v>
      </c>
      <c r="F224" s="9" t="s">
        <v>883</v>
      </c>
      <c r="G224" s="9" t="s">
        <v>884</v>
      </c>
      <c r="H224" s="11">
        <v>3</v>
      </c>
      <c r="I224" s="9">
        <v>680</v>
      </c>
      <c r="J224" s="9">
        <v>25</v>
      </c>
      <c r="K224" s="9">
        <v>88</v>
      </c>
      <c r="L224" s="9" t="s">
        <v>885</v>
      </c>
      <c r="M224" s="9" t="s">
        <v>27</v>
      </c>
      <c r="N224" s="9" t="s">
        <v>853</v>
      </c>
      <c r="O224" s="8">
        <v>2024</v>
      </c>
      <c r="P224" s="8" t="s">
        <v>854</v>
      </c>
      <c r="Q224" s="8"/>
    </row>
    <row r="225" ht="112.5" spans="1:17">
      <c r="A225" s="8">
        <f t="shared" si="21"/>
        <v>221</v>
      </c>
      <c r="B225" s="8" t="s">
        <v>848</v>
      </c>
      <c r="C225" s="9" t="s">
        <v>886</v>
      </c>
      <c r="D225" s="9" t="s">
        <v>22</v>
      </c>
      <c r="E225" s="9" t="s">
        <v>23</v>
      </c>
      <c r="F225" s="9" t="s">
        <v>887</v>
      </c>
      <c r="G225" s="9" t="s">
        <v>888</v>
      </c>
      <c r="H225" s="11">
        <v>3</v>
      </c>
      <c r="I225" s="9">
        <v>2160</v>
      </c>
      <c r="J225" s="9">
        <v>53</v>
      </c>
      <c r="K225" s="9">
        <v>122</v>
      </c>
      <c r="L225" s="9" t="s">
        <v>889</v>
      </c>
      <c r="M225" s="9" t="s">
        <v>27</v>
      </c>
      <c r="N225" s="9" t="s">
        <v>853</v>
      </c>
      <c r="O225" s="8">
        <v>2024</v>
      </c>
      <c r="P225" s="8" t="s">
        <v>854</v>
      </c>
      <c r="Q225" s="8"/>
    </row>
    <row r="226" ht="112.5" spans="1:17">
      <c r="A226" s="8">
        <f t="shared" ref="A226:A235" si="22">ROW()-4</f>
        <v>222</v>
      </c>
      <c r="B226" s="8" t="s">
        <v>848</v>
      </c>
      <c r="C226" s="9" t="s">
        <v>890</v>
      </c>
      <c r="D226" s="9" t="s">
        <v>31</v>
      </c>
      <c r="E226" s="9" t="s">
        <v>23</v>
      </c>
      <c r="F226" s="9" t="s">
        <v>891</v>
      </c>
      <c r="G226" s="9" t="s">
        <v>892</v>
      </c>
      <c r="H226" s="11">
        <v>10</v>
      </c>
      <c r="I226" s="9">
        <v>576</v>
      </c>
      <c r="J226" s="9">
        <v>18</v>
      </c>
      <c r="K226" s="9">
        <v>58</v>
      </c>
      <c r="L226" s="9" t="s">
        <v>893</v>
      </c>
      <c r="M226" s="9" t="s">
        <v>27</v>
      </c>
      <c r="N226" s="9" t="s">
        <v>122</v>
      </c>
      <c r="O226" s="8">
        <v>2024</v>
      </c>
      <c r="P226" s="8" t="s">
        <v>854</v>
      </c>
      <c r="Q226" s="8"/>
    </row>
    <row r="227" ht="112.5" spans="1:17">
      <c r="A227" s="8">
        <f t="shared" si="22"/>
        <v>223</v>
      </c>
      <c r="B227" s="8" t="s">
        <v>848</v>
      </c>
      <c r="C227" s="9" t="s">
        <v>894</v>
      </c>
      <c r="D227" s="9" t="s">
        <v>22</v>
      </c>
      <c r="E227" s="9" t="s">
        <v>23</v>
      </c>
      <c r="F227" s="9" t="s">
        <v>895</v>
      </c>
      <c r="G227" s="24" t="s">
        <v>896</v>
      </c>
      <c r="H227" s="11">
        <v>4</v>
      </c>
      <c r="I227" s="9">
        <v>610</v>
      </c>
      <c r="J227" s="9">
        <v>12</v>
      </c>
      <c r="K227" s="9">
        <v>29</v>
      </c>
      <c r="L227" s="9" t="s">
        <v>897</v>
      </c>
      <c r="M227" s="9" t="s">
        <v>27</v>
      </c>
      <c r="N227" s="9" t="s">
        <v>853</v>
      </c>
      <c r="O227" s="8">
        <v>2024</v>
      </c>
      <c r="P227" s="8" t="s">
        <v>854</v>
      </c>
      <c r="Q227" s="8"/>
    </row>
    <row r="228" ht="112.5" spans="1:17">
      <c r="A228" s="8">
        <f t="shared" si="22"/>
        <v>224</v>
      </c>
      <c r="B228" s="8" t="s">
        <v>848</v>
      </c>
      <c r="C228" s="9" t="s">
        <v>898</v>
      </c>
      <c r="D228" s="9" t="s">
        <v>22</v>
      </c>
      <c r="E228" s="9" t="s">
        <v>23</v>
      </c>
      <c r="F228" s="9" t="s">
        <v>899</v>
      </c>
      <c r="G228" s="9" t="s">
        <v>900</v>
      </c>
      <c r="H228" s="11">
        <v>4</v>
      </c>
      <c r="I228" s="9">
        <v>115</v>
      </c>
      <c r="J228" s="9">
        <v>6</v>
      </c>
      <c r="K228" s="9">
        <v>13</v>
      </c>
      <c r="L228" s="24" t="s">
        <v>862</v>
      </c>
      <c r="M228" s="9" t="s">
        <v>27</v>
      </c>
      <c r="N228" s="9" t="s">
        <v>853</v>
      </c>
      <c r="O228" s="8">
        <v>2024</v>
      </c>
      <c r="P228" s="8" t="s">
        <v>854</v>
      </c>
      <c r="Q228" s="8"/>
    </row>
    <row r="229" ht="56.25" spans="1:17">
      <c r="A229" s="8">
        <f t="shared" si="22"/>
        <v>225</v>
      </c>
      <c r="B229" s="8" t="s">
        <v>848</v>
      </c>
      <c r="C229" s="9" t="s">
        <v>901</v>
      </c>
      <c r="D229" s="9" t="s">
        <v>31</v>
      </c>
      <c r="E229" s="9" t="s">
        <v>23</v>
      </c>
      <c r="F229" s="9" t="s">
        <v>902</v>
      </c>
      <c r="G229" s="24" t="s">
        <v>903</v>
      </c>
      <c r="H229" s="11">
        <v>8</v>
      </c>
      <c r="I229" s="24">
        <v>90</v>
      </c>
      <c r="J229" s="24">
        <v>3</v>
      </c>
      <c r="K229" s="24">
        <v>12</v>
      </c>
      <c r="L229" s="24" t="s">
        <v>904</v>
      </c>
      <c r="M229" s="9" t="s">
        <v>27</v>
      </c>
      <c r="N229" s="9" t="s">
        <v>122</v>
      </c>
      <c r="O229" s="8">
        <v>2024</v>
      </c>
      <c r="P229" s="8" t="s">
        <v>854</v>
      </c>
      <c r="Q229" s="8"/>
    </row>
    <row r="230" ht="75" spans="1:17">
      <c r="A230" s="8">
        <f t="shared" si="22"/>
        <v>226</v>
      </c>
      <c r="B230" s="8" t="s">
        <v>848</v>
      </c>
      <c r="C230" s="9" t="s">
        <v>905</v>
      </c>
      <c r="D230" s="9" t="s">
        <v>22</v>
      </c>
      <c r="E230" s="9" t="s">
        <v>23</v>
      </c>
      <c r="F230" s="9" t="s">
        <v>906</v>
      </c>
      <c r="G230" s="24" t="s">
        <v>907</v>
      </c>
      <c r="H230" s="11">
        <v>4</v>
      </c>
      <c r="I230" s="9">
        <v>2818</v>
      </c>
      <c r="J230" s="9">
        <v>53</v>
      </c>
      <c r="K230" s="9">
        <v>125</v>
      </c>
      <c r="L230" s="9" t="s">
        <v>877</v>
      </c>
      <c r="M230" s="9" t="s">
        <v>27</v>
      </c>
      <c r="N230" s="9" t="s">
        <v>122</v>
      </c>
      <c r="O230" s="8">
        <v>2024</v>
      </c>
      <c r="P230" s="8" t="s">
        <v>854</v>
      </c>
      <c r="Q230" s="8"/>
    </row>
    <row r="231" ht="409.5" spans="1:17">
      <c r="A231" s="8">
        <f t="shared" si="22"/>
        <v>227</v>
      </c>
      <c r="B231" s="8" t="s">
        <v>848</v>
      </c>
      <c r="C231" s="9" t="s">
        <v>908</v>
      </c>
      <c r="D231" s="9" t="s">
        <v>22</v>
      </c>
      <c r="E231" s="9" t="s">
        <v>23</v>
      </c>
      <c r="F231" s="9" t="s">
        <v>909</v>
      </c>
      <c r="G231" s="9" t="s">
        <v>910</v>
      </c>
      <c r="H231" s="11">
        <v>8</v>
      </c>
      <c r="I231" s="9">
        <v>1129</v>
      </c>
      <c r="J231" s="9">
        <v>32</v>
      </c>
      <c r="K231" s="9">
        <v>75</v>
      </c>
      <c r="L231" s="9" t="s">
        <v>877</v>
      </c>
      <c r="M231" s="9" t="s">
        <v>27</v>
      </c>
      <c r="N231" s="9" t="s">
        <v>122</v>
      </c>
      <c r="O231" s="8">
        <v>2024</v>
      </c>
      <c r="P231" s="8" t="s">
        <v>854</v>
      </c>
      <c r="Q231" s="8"/>
    </row>
    <row r="232" ht="112.5" spans="1:17">
      <c r="A232" s="8">
        <f t="shared" si="22"/>
        <v>228</v>
      </c>
      <c r="B232" s="8" t="s">
        <v>848</v>
      </c>
      <c r="C232" s="9" t="s">
        <v>911</v>
      </c>
      <c r="D232" s="9" t="s">
        <v>22</v>
      </c>
      <c r="E232" s="9" t="s">
        <v>166</v>
      </c>
      <c r="F232" s="9" t="s">
        <v>912</v>
      </c>
      <c r="G232" s="24" t="s">
        <v>913</v>
      </c>
      <c r="H232" s="11">
        <v>5</v>
      </c>
      <c r="I232" s="24">
        <v>1700</v>
      </c>
      <c r="J232" s="24">
        <v>3</v>
      </c>
      <c r="K232" s="24">
        <v>6</v>
      </c>
      <c r="L232" s="24" t="s">
        <v>862</v>
      </c>
      <c r="M232" s="9" t="s">
        <v>27</v>
      </c>
      <c r="N232" s="9" t="s">
        <v>853</v>
      </c>
      <c r="O232" s="8">
        <v>2024</v>
      </c>
      <c r="P232" s="8" t="s">
        <v>854</v>
      </c>
      <c r="Q232" s="8"/>
    </row>
    <row r="233" ht="93.75" spans="1:17">
      <c r="A233" s="8">
        <f t="shared" si="22"/>
        <v>229</v>
      </c>
      <c r="B233" s="8" t="s">
        <v>848</v>
      </c>
      <c r="C233" s="9" t="s">
        <v>914</v>
      </c>
      <c r="D233" s="9" t="s">
        <v>22</v>
      </c>
      <c r="E233" s="9" t="s">
        <v>166</v>
      </c>
      <c r="F233" s="9" t="s">
        <v>915</v>
      </c>
      <c r="G233" s="9" t="s">
        <v>916</v>
      </c>
      <c r="H233" s="11">
        <v>5</v>
      </c>
      <c r="I233" s="9">
        <v>730</v>
      </c>
      <c r="J233" s="9">
        <v>18</v>
      </c>
      <c r="K233" s="9">
        <v>50</v>
      </c>
      <c r="L233" s="9" t="s">
        <v>885</v>
      </c>
      <c r="M233" s="9" t="s">
        <v>27</v>
      </c>
      <c r="N233" s="9" t="s">
        <v>122</v>
      </c>
      <c r="O233" s="8">
        <v>2024</v>
      </c>
      <c r="P233" s="8" t="s">
        <v>854</v>
      </c>
      <c r="Q233" s="8"/>
    </row>
    <row r="234" ht="56.25" spans="1:17">
      <c r="A234" s="8">
        <f t="shared" si="22"/>
        <v>230</v>
      </c>
      <c r="B234" s="8" t="s">
        <v>848</v>
      </c>
      <c r="C234" s="9" t="s">
        <v>917</v>
      </c>
      <c r="D234" s="9" t="s">
        <v>31</v>
      </c>
      <c r="E234" s="9" t="s">
        <v>23</v>
      </c>
      <c r="F234" s="9" t="s">
        <v>918</v>
      </c>
      <c r="G234" s="24" t="s">
        <v>919</v>
      </c>
      <c r="H234" s="11">
        <v>8</v>
      </c>
      <c r="I234" s="24">
        <v>165</v>
      </c>
      <c r="J234" s="24">
        <v>4</v>
      </c>
      <c r="K234" s="24">
        <v>9</v>
      </c>
      <c r="L234" s="24" t="s">
        <v>920</v>
      </c>
      <c r="M234" s="9" t="s">
        <v>27</v>
      </c>
      <c r="N234" s="9" t="s">
        <v>122</v>
      </c>
      <c r="O234" s="8">
        <v>2024</v>
      </c>
      <c r="P234" s="8" t="s">
        <v>854</v>
      </c>
      <c r="Q234" s="8"/>
    </row>
    <row r="235" ht="112.5" spans="1:17">
      <c r="A235" s="8">
        <f t="shared" si="22"/>
        <v>231</v>
      </c>
      <c r="B235" s="8" t="s">
        <v>848</v>
      </c>
      <c r="C235" s="9" t="s">
        <v>921</v>
      </c>
      <c r="D235" s="9" t="s">
        <v>22</v>
      </c>
      <c r="E235" s="9" t="s">
        <v>166</v>
      </c>
      <c r="F235" s="9" t="s">
        <v>922</v>
      </c>
      <c r="G235" s="9" t="s">
        <v>923</v>
      </c>
      <c r="H235" s="11">
        <v>4</v>
      </c>
      <c r="I235" s="9">
        <v>151</v>
      </c>
      <c r="J235" s="9">
        <v>18</v>
      </c>
      <c r="K235" s="9">
        <v>62</v>
      </c>
      <c r="L235" s="9" t="s">
        <v>885</v>
      </c>
      <c r="M235" s="9" t="s">
        <v>27</v>
      </c>
      <c r="N235" s="9" t="s">
        <v>853</v>
      </c>
      <c r="O235" s="8">
        <v>2024</v>
      </c>
      <c r="P235" s="8" t="s">
        <v>854</v>
      </c>
      <c r="Q235" s="8"/>
    </row>
    <row r="236" ht="56.25" spans="1:17">
      <c r="A236" s="8">
        <f t="shared" ref="A236:A245" si="23">ROW()-4</f>
        <v>232</v>
      </c>
      <c r="B236" s="8" t="s">
        <v>848</v>
      </c>
      <c r="C236" s="9" t="s">
        <v>924</v>
      </c>
      <c r="D236" s="9" t="s">
        <v>22</v>
      </c>
      <c r="E236" s="9" t="s">
        <v>166</v>
      </c>
      <c r="F236" s="9" t="s">
        <v>925</v>
      </c>
      <c r="G236" s="9" t="s">
        <v>926</v>
      </c>
      <c r="H236" s="11">
        <v>5</v>
      </c>
      <c r="I236" s="24">
        <v>2960</v>
      </c>
      <c r="J236" s="24">
        <v>18</v>
      </c>
      <c r="K236" s="24">
        <v>62</v>
      </c>
      <c r="L236" s="24" t="s">
        <v>877</v>
      </c>
      <c r="M236" s="9" t="s">
        <v>27</v>
      </c>
      <c r="N236" s="9" t="s">
        <v>122</v>
      </c>
      <c r="O236" s="8">
        <v>2024</v>
      </c>
      <c r="P236" s="8" t="s">
        <v>854</v>
      </c>
      <c r="Q236" s="8"/>
    </row>
    <row r="237" ht="281.25" spans="1:17">
      <c r="A237" s="8">
        <f t="shared" si="23"/>
        <v>233</v>
      </c>
      <c r="B237" s="8" t="s">
        <v>848</v>
      </c>
      <c r="C237" s="9" t="s">
        <v>927</v>
      </c>
      <c r="D237" s="9" t="s">
        <v>22</v>
      </c>
      <c r="E237" s="9" t="s">
        <v>23</v>
      </c>
      <c r="F237" s="9" t="s">
        <v>928</v>
      </c>
      <c r="G237" s="24" t="s">
        <v>929</v>
      </c>
      <c r="H237" s="11">
        <v>30</v>
      </c>
      <c r="I237" s="24">
        <v>2407</v>
      </c>
      <c r="J237" s="24">
        <v>15</v>
      </c>
      <c r="K237" s="24">
        <v>42</v>
      </c>
      <c r="L237" s="24" t="s">
        <v>862</v>
      </c>
      <c r="M237" s="9" t="s">
        <v>27</v>
      </c>
      <c r="N237" s="9" t="s">
        <v>853</v>
      </c>
      <c r="O237" s="8">
        <v>2024</v>
      </c>
      <c r="P237" s="8" t="s">
        <v>854</v>
      </c>
      <c r="Q237" s="8"/>
    </row>
    <row r="238" ht="56.25" spans="1:17">
      <c r="A238" s="8">
        <f t="shared" si="23"/>
        <v>234</v>
      </c>
      <c r="B238" s="8" t="s">
        <v>930</v>
      </c>
      <c r="C238" s="9" t="s">
        <v>931</v>
      </c>
      <c r="D238" s="9" t="s">
        <v>31</v>
      </c>
      <c r="E238" s="9" t="s">
        <v>23</v>
      </c>
      <c r="F238" s="9" t="s">
        <v>932</v>
      </c>
      <c r="G238" s="9" t="s">
        <v>933</v>
      </c>
      <c r="H238" s="11">
        <v>5</v>
      </c>
      <c r="I238" s="9">
        <v>1896</v>
      </c>
      <c r="J238" s="9">
        <v>64</v>
      </c>
      <c r="K238" s="9">
        <v>183</v>
      </c>
      <c r="L238" s="9" t="s">
        <v>98</v>
      </c>
      <c r="M238" s="9" t="s">
        <v>27</v>
      </c>
      <c r="N238" s="9" t="s">
        <v>122</v>
      </c>
      <c r="O238" s="8">
        <v>2024</v>
      </c>
      <c r="P238" s="8" t="s">
        <v>934</v>
      </c>
      <c r="Q238" s="8"/>
    </row>
    <row r="239" ht="112.5" spans="1:17">
      <c r="A239" s="8">
        <f t="shared" si="23"/>
        <v>235</v>
      </c>
      <c r="B239" s="8" t="s">
        <v>930</v>
      </c>
      <c r="C239" s="9" t="s">
        <v>935</v>
      </c>
      <c r="D239" s="9" t="s">
        <v>22</v>
      </c>
      <c r="E239" s="9" t="s">
        <v>166</v>
      </c>
      <c r="F239" s="9" t="s">
        <v>936</v>
      </c>
      <c r="G239" s="9" t="s">
        <v>937</v>
      </c>
      <c r="H239" s="11">
        <v>15</v>
      </c>
      <c r="I239" s="9">
        <v>570</v>
      </c>
      <c r="J239" s="9">
        <v>28</v>
      </c>
      <c r="K239" s="9">
        <v>45</v>
      </c>
      <c r="L239" s="9" t="s">
        <v>938</v>
      </c>
      <c r="M239" s="9" t="s">
        <v>27</v>
      </c>
      <c r="N239" s="9" t="s">
        <v>853</v>
      </c>
      <c r="O239" s="8">
        <v>2024</v>
      </c>
      <c r="P239" s="8" t="s">
        <v>934</v>
      </c>
      <c r="Q239" s="8"/>
    </row>
    <row r="240" ht="112.5" spans="1:17">
      <c r="A240" s="8">
        <f t="shared" si="23"/>
        <v>236</v>
      </c>
      <c r="B240" s="8" t="s">
        <v>930</v>
      </c>
      <c r="C240" s="9" t="s">
        <v>939</v>
      </c>
      <c r="D240" s="9" t="s">
        <v>22</v>
      </c>
      <c r="E240" s="9" t="s">
        <v>57</v>
      </c>
      <c r="F240" s="9" t="s">
        <v>936</v>
      </c>
      <c r="G240" s="9" t="s">
        <v>940</v>
      </c>
      <c r="H240" s="11">
        <v>10</v>
      </c>
      <c r="I240" s="9">
        <v>570</v>
      </c>
      <c r="J240" s="9">
        <v>28</v>
      </c>
      <c r="K240" s="9">
        <v>45</v>
      </c>
      <c r="L240" s="9" t="s">
        <v>941</v>
      </c>
      <c r="M240" s="9" t="s">
        <v>27</v>
      </c>
      <c r="N240" s="9" t="s">
        <v>853</v>
      </c>
      <c r="O240" s="8">
        <v>2024</v>
      </c>
      <c r="P240" s="8" t="s">
        <v>934</v>
      </c>
      <c r="Q240" s="8"/>
    </row>
    <row r="241" ht="56.25" spans="1:17">
      <c r="A241" s="8">
        <f t="shared" si="23"/>
        <v>237</v>
      </c>
      <c r="B241" s="8" t="s">
        <v>930</v>
      </c>
      <c r="C241" s="9" t="s">
        <v>942</v>
      </c>
      <c r="D241" s="9" t="s">
        <v>31</v>
      </c>
      <c r="E241" s="9" t="s">
        <v>23</v>
      </c>
      <c r="F241" s="9" t="s">
        <v>936</v>
      </c>
      <c r="G241" s="9" t="s">
        <v>943</v>
      </c>
      <c r="H241" s="11">
        <v>25</v>
      </c>
      <c r="I241" s="9">
        <v>123</v>
      </c>
      <c r="J241" s="9">
        <v>11</v>
      </c>
      <c r="K241" s="9">
        <v>42</v>
      </c>
      <c r="L241" s="9" t="s">
        <v>944</v>
      </c>
      <c r="M241" s="9" t="s">
        <v>27</v>
      </c>
      <c r="N241" s="9" t="s">
        <v>122</v>
      </c>
      <c r="O241" s="8">
        <v>2024</v>
      </c>
      <c r="P241" s="8" t="s">
        <v>934</v>
      </c>
      <c r="Q241" s="8"/>
    </row>
    <row r="242" ht="112.5" spans="1:17">
      <c r="A242" s="8">
        <f t="shared" si="23"/>
        <v>238</v>
      </c>
      <c r="B242" s="8" t="s">
        <v>930</v>
      </c>
      <c r="C242" s="9" t="s">
        <v>945</v>
      </c>
      <c r="D242" s="9" t="s">
        <v>22</v>
      </c>
      <c r="E242" s="9" t="s">
        <v>57</v>
      </c>
      <c r="F242" s="9" t="s">
        <v>946</v>
      </c>
      <c r="G242" s="9" t="s">
        <v>947</v>
      </c>
      <c r="H242" s="11">
        <v>5</v>
      </c>
      <c r="I242" s="9">
        <v>152</v>
      </c>
      <c r="J242" s="9">
        <v>4</v>
      </c>
      <c r="K242" s="9">
        <v>11</v>
      </c>
      <c r="L242" s="9" t="s">
        <v>948</v>
      </c>
      <c r="M242" s="9" t="s">
        <v>27</v>
      </c>
      <c r="N242" s="9" t="s">
        <v>853</v>
      </c>
      <c r="O242" s="8">
        <v>2024</v>
      </c>
      <c r="P242" s="8" t="s">
        <v>934</v>
      </c>
      <c r="Q242" s="8"/>
    </row>
    <row r="243" ht="56.25" spans="1:17">
      <c r="A243" s="8">
        <f t="shared" si="23"/>
        <v>239</v>
      </c>
      <c r="B243" s="8" t="s">
        <v>930</v>
      </c>
      <c r="C243" s="9" t="s">
        <v>949</v>
      </c>
      <c r="D243" s="9" t="s">
        <v>22</v>
      </c>
      <c r="E243" s="9" t="s">
        <v>950</v>
      </c>
      <c r="F243" s="9" t="s">
        <v>951</v>
      </c>
      <c r="G243" s="9" t="s">
        <v>952</v>
      </c>
      <c r="H243" s="11">
        <v>5</v>
      </c>
      <c r="I243" s="9">
        <v>2810</v>
      </c>
      <c r="J243" s="9">
        <v>47</v>
      </c>
      <c r="K243" s="9">
        <v>117</v>
      </c>
      <c r="L243" s="9" t="s">
        <v>953</v>
      </c>
      <c r="M243" s="9" t="s">
        <v>27</v>
      </c>
      <c r="N243" s="9" t="s">
        <v>122</v>
      </c>
      <c r="O243" s="8">
        <v>2024</v>
      </c>
      <c r="P243" s="8" t="s">
        <v>934</v>
      </c>
      <c r="Q243" s="8"/>
    </row>
    <row r="244" ht="112.5" spans="1:17">
      <c r="A244" s="8">
        <f t="shared" si="23"/>
        <v>240</v>
      </c>
      <c r="B244" s="8" t="s">
        <v>930</v>
      </c>
      <c r="C244" s="9" t="s">
        <v>954</v>
      </c>
      <c r="D244" s="9" t="s">
        <v>22</v>
      </c>
      <c r="E244" s="9" t="s">
        <v>166</v>
      </c>
      <c r="F244" s="9" t="s">
        <v>955</v>
      </c>
      <c r="G244" s="9" t="s">
        <v>956</v>
      </c>
      <c r="H244" s="11">
        <v>30</v>
      </c>
      <c r="I244" s="9">
        <v>240</v>
      </c>
      <c r="J244" s="9">
        <v>8</v>
      </c>
      <c r="K244" s="9">
        <v>21</v>
      </c>
      <c r="L244" s="9" t="s">
        <v>957</v>
      </c>
      <c r="M244" s="9" t="s">
        <v>27</v>
      </c>
      <c r="N244" s="9" t="s">
        <v>853</v>
      </c>
      <c r="O244" s="8">
        <v>2024</v>
      </c>
      <c r="P244" s="8" t="s">
        <v>934</v>
      </c>
      <c r="Q244" s="8"/>
    </row>
    <row r="245" ht="112.5" spans="1:17">
      <c r="A245" s="8">
        <f t="shared" si="23"/>
        <v>241</v>
      </c>
      <c r="B245" s="8" t="s">
        <v>930</v>
      </c>
      <c r="C245" s="9" t="s">
        <v>958</v>
      </c>
      <c r="D245" s="9" t="s">
        <v>22</v>
      </c>
      <c r="E245" s="9" t="s">
        <v>166</v>
      </c>
      <c r="F245" s="9" t="s">
        <v>959</v>
      </c>
      <c r="G245" s="9" t="s">
        <v>960</v>
      </c>
      <c r="H245" s="11">
        <v>33</v>
      </c>
      <c r="I245" s="9">
        <v>450</v>
      </c>
      <c r="J245" s="9">
        <v>10</v>
      </c>
      <c r="K245" s="9">
        <v>35</v>
      </c>
      <c r="L245" s="9" t="s">
        <v>961</v>
      </c>
      <c r="M245" s="9" t="s">
        <v>27</v>
      </c>
      <c r="N245" s="9" t="s">
        <v>853</v>
      </c>
      <c r="O245" s="8">
        <v>2024</v>
      </c>
      <c r="P245" s="8" t="s">
        <v>934</v>
      </c>
      <c r="Q245" s="8"/>
    </row>
    <row r="246" ht="112.5" spans="1:17">
      <c r="A246" s="8">
        <f t="shared" ref="A246:A255" si="24">ROW()-4</f>
        <v>242</v>
      </c>
      <c r="B246" s="8" t="s">
        <v>930</v>
      </c>
      <c r="C246" s="9" t="s">
        <v>962</v>
      </c>
      <c r="D246" s="9" t="s">
        <v>22</v>
      </c>
      <c r="E246" s="9" t="s">
        <v>166</v>
      </c>
      <c r="F246" s="9" t="s">
        <v>963</v>
      </c>
      <c r="G246" s="9" t="s">
        <v>964</v>
      </c>
      <c r="H246" s="11">
        <v>7</v>
      </c>
      <c r="I246" s="9">
        <v>1765</v>
      </c>
      <c r="J246" s="9">
        <v>38</v>
      </c>
      <c r="K246" s="9">
        <v>81</v>
      </c>
      <c r="L246" s="9" t="s">
        <v>965</v>
      </c>
      <c r="M246" s="9" t="s">
        <v>27</v>
      </c>
      <c r="N246" s="9" t="s">
        <v>853</v>
      </c>
      <c r="O246" s="8">
        <v>2024</v>
      </c>
      <c r="P246" s="8" t="s">
        <v>934</v>
      </c>
      <c r="Q246" s="8"/>
    </row>
    <row r="247" ht="112.5" spans="1:17">
      <c r="A247" s="8">
        <f t="shared" si="24"/>
        <v>243</v>
      </c>
      <c r="B247" s="8" t="s">
        <v>930</v>
      </c>
      <c r="C247" s="9" t="s">
        <v>966</v>
      </c>
      <c r="D247" s="9" t="s">
        <v>22</v>
      </c>
      <c r="E247" s="9" t="s">
        <v>57</v>
      </c>
      <c r="F247" s="9" t="s">
        <v>967</v>
      </c>
      <c r="G247" s="9" t="s">
        <v>968</v>
      </c>
      <c r="H247" s="11">
        <v>4</v>
      </c>
      <c r="I247" s="9">
        <v>1803</v>
      </c>
      <c r="J247" s="9">
        <v>39</v>
      </c>
      <c r="K247" s="9">
        <v>86</v>
      </c>
      <c r="L247" s="9" t="s">
        <v>941</v>
      </c>
      <c r="M247" s="9" t="s">
        <v>27</v>
      </c>
      <c r="N247" s="9" t="s">
        <v>853</v>
      </c>
      <c r="O247" s="8">
        <v>2024</v>
      </c>
      <c r="P247" s="8" t="s">
        <v>934</v>
      </c>
      <c r="Q247" s="8"/>
    </row>
    <row r="248" ht="112.5" spans="1:17">
      <c r="A248" s="8">
        <f t="shared" si="24"/>
        <v>244</v>
      </c>
      <c r="B248" s="8" t="s">
        <v>969</v>
      </c>
      <c r="C248" s="9" t="s">
        <v>970</v>
      </c>
      <c r="D248" s="9" t="s">
        <v>22</v>
      </c>
      <c r="E248" s="9" t="s">
        <v>57</v>
      </c>
      <c r="F248" s="9" t="s">
        <v>971</v>
      </c>
      <c r="G248" s="9" t="s">
        <v>213</v>
      </c>
      <c r="H248" s="11">
        <v>40</v>
      </c>
      <c r="I248" s="9">
        <v>2259</v>
      </c>
      <c r="J248" s="9">
        <v>53</v>
      </c>
      <c r="K248" s="9">
        <v>146</v>
      </c>
      <c r="L248" s="9" t="s">
        <v>972</v>
      </c>
      <c r="M248" s="9" t="s">
        <v>27</v>
      </c>
      <c r="N248" s="9" t="s">
        <v>853</v>
      </c>
      <c r="O248" s="8">
        <v>2024</v>
      </c>
      <c r="P248" s="8" t="s">
        <v>973</v>
      </c>
      <c r="Q248" s="8"/>
    </row>
    <row r="249" ht="112.5" spans="1:17">
      <c r="A249" s="8">
        <f t="shared" si="24"/>
        <v>245</v>
      </c>
      <c r="B249" s="8" t="s">
        <v>969</v>
      </c>
      <c r="C249" s="9" t="s">
        <v>974</v>
      </c>
      <c r="D249" s="9" t="s">
        <v>22</v>
      </c>
      <c r="E249" s="9" t="s">
        <v>23</v>
      </c>
      <c r="F249" s="9" t="s">
        <v>975</v>
      </c>
      <c r="G249" s="9" t="s">
        <v>976</v>
      </c>
      <c r="H249" s="11">
        <v>30</v>
      </c>
      <c r="I249" s="9">
        <v>3458</v>
      </c>
      <c r="J249" s="9">
        <v>74</v>
      </c>
      <c r="K249" s="9">
        <v>196</v>
      </c>
      <c r="L249" s="9" t="s">
        <v>977</v>
      </c>
      <c r="M249" s="9" t="s">
        <v>27</v>
      </c>
      <c r="N249" s="9" t="s">
        <v>853</v>
      </c>
      <c r="O249" s="8">
        <v>2024</v>
      </c>
      <c r="P249" s="8" t="s">
        <v>973</v>
      </c>
      <c r="Q249" s="8"/>
    </row>
    <row r="250" ht="112.5" spans="1:17">
      <c r="A250" s="8">
        <f t="shared" si="24"/>
        <v>246</v>
      </c>
      <c r="B250" s="8" t="s">
        <v>969</v>
      </c>
      <c r="C250" s="9" t="s">
        <v>978</v>
      </c>
      <c r="D250" s="9" t="s">
        <v>22</v>
      </c>
      <c r="E250" s="9" t="s">
        <v>23</v>
      </c>
      <c r="F250" s="9" t="s">
        <v>979</v>
      </c>
      <c r="G250" s="9" t="s">
        <v>980</v>
      </c>
      <c r="H250" s="11">
        <v>40</v>
      </c>
      <c r="I250" s="9">
        <v>2470</v>
      </c>
      <c r="J250" s="9">
        <v>115</v>
      </c>
      <c r="K250" s="9">
        <v>431</v>
      </c>
      <c r="L250" s="9" t="s">
        <v>456</v>
      </c>
      <c r="M250" s="9" t="s">
        <v>27</v>
      </c>
      <c r="N250" s="9" t="s">
        <v>853</v>
      </c>
      <c r="O250" s="8">
        <v>2024</v>
      </c>
      <c r="P250" s="8" t="s">
        <v>973</v>
      </c>
      <c r="Q250" s="8"/>
    </row>
    <row r="251" ht="56.25" spans="1:17">
      <c r="A251" s="8">
        <f t="shared" si="24"/>
        <v>247</v>
      </c>
      <c r="B251" s="8" t="s">
        <v>969</v>
      </c>
      <c r="C251" s="9" t="s">
        <v>981</v>
      </c>
      <c r="D251" s="9" t="s">
        <v>31</v>
      </c>
      <c r="E251" s="9" t="s">
        <v>23</v>
      </c>
      <c r="F251" s="9" t="s">
        <v>982</v>
      </c>
      <c r="G251" s="9" t="s">
        <v>983</v>
      </c>
      <c r="H251" s="11">
        <v>15</v>
      </c>
      <c r="I251" s="9">
        <v>3458</v>
      </c>
      <c r="J251" s="9">
        <v>74</v>
      </c>
      <c r="K251" s="9">
        <v>196</v>
      </c>
      <c r="L251" s="9" t="s">
        <v>984</v>
      </c>
      <c r="M251" s="9" t="s">
        <v>27</v>
      </c>
      <c r="N251" s="9" t="s">
        <v>122</v>
      </c>
      <c r="O251" s="8">
        <v>2024</v>
      </c>
      <c r="P251" s="8" t="s">
        <v>973</v>
      </c>
      <c r="Q251" s="8"/>
    </row>
    <row r="252" ht="112.5" spans="1:17">
      <c r="A252" s="8">
        <f t="shared" si="24"/>
        <v>248</v>
      </c>
      <c r="B252" s="8" t="s">
        <v>969</v>
      </c>
      <c r="C252" s="9" t="s">
        <v>985</v>
      </c>
      <c r="D252" s="9" t="s">
        <v>22</v>
      </c>
      <c r="E252" s="9" t="s">
        <v>57</v>
      </c>
      <c r="F252" s="9" t="s">
        <v>986</v>
      </c>
      <c r="G252" s="24" t="s">
        <v>987</v>
      </c>
      <c r="H252" s="11">
        <v>30</v>
      </c>
      <c r="I252" s="24">
        <v>489</v>
      </c>
      <c r="J252" s="9">
        <v>78</v>
      </c>
      <c r="K252" s="9">
        <v>214</v>
      </c>
      <c r="L252" s="9" t="s">
        <v>173</v>
      </c>
      <c r="M252" s="9" t="s">
        <v>27</v>
      </c>
      <c r="N252" s="9" t="s">
        <v>853</v>
      </c>
      <c r="O252" s="8">
        <v>2024</v>
      </c>
      <c r="P252" s="8" t="s">
        <v>973</v>
      </c>
      <c r="Q252" s="8"/>
    </row>
    <row r="253" ht="112.5" spans="1:17">
      <c r="A253" s="8">
        <f t="shared" si="24"/>
        <v>249</v>
      </c>
      <c r="B253" s="8" t="s">
        <v>969</v>
      </c>
      <c r="C253" s="9" t="s">
        <v>988</v>
      </c>
      <c r="D253" s="9" t="s">
        <v>22</v>
      </c>
      <c r="E253" s="9" t="s">
        <v>989</v>
      </c>
      <c r="F253" s="9" t="s">
        <v>990</v>
      </c>
      <c r="G253" s="9" t="s">
        <v>991</v>
      </c>
      <c r="H253" s="11">
        <v>30</v>
      </c>
      <c r="I253" s="9">
        <v>210</v>
      </c>
      <c r="J253" s="9">
        <v>8</v>
      </c>
      <c r="K253" s="9">
        <v>32</v>
      </c>
      <c r="L253" s="9" t="s">
        <v>992</v>
      </c>
      <c r="M253" s="9" t="s">
        <v>27</v>
      </c>
      <c r="N253" s="9" t="s">
        <v>853</v>
      </c>
      <c r="O253" s="8">
        <v>2024</v>
      </c>
      <c r="P253" s="8" t="s">
        <v>973</v>
      </c>
      <c r="Q253" s="8"/>
    </row>
    <row r="254" ht="93.75" spans="1:17">
      <c r="A254" s="8">
        <f t="shared" si="24"/>
        <v>250</v>
      </c>
      <c r="B254" s="8" t="s">
        <v>969</v>
      </c>
      <c r="C254" s="9" t="s">
        <v>993</v>
      </c>
      <c r="D254" s="9" t="s">
        <v>22</v>
      </c>
      <c r="E254" s="9" t="s">
        <v>166</v>
      </c>
      <c r="F254" s="9" t="s">
        <v>994</v>
      </c>
      <c r="G254" s="9" t="s">
        <v>995</v>
      </c>
      <c r="H254" s="11">
        <v>5</v>
      </c>
      <c r="I254" s="9">
        <v>602</v>
      </c>
      <c r="J254" s="9">
        <v>59</v>
      </c>
      <c r="K254" s="9">
        <v>156</v>
      </c>
      <c r="L254" s="9" t="s">
        <v>996</v>
      </c>
      <c r="M254" s="9" t="s">
        <v>27</v>
      </c>
      <c r="N254" s="9" t="s">
        <v>122</v>
      </c>
      <c r="O254" s="8">
        <v>2024</v>
      </c>
      <c r="P254" s="8" t="s">
        <v>973</v>
      </c>
      <c r="Q254" s="8"/>
    </row>
    <row r="255" ht="112.5" spans="1:17">
      <c r="A255" s="8">
        <f t="shared" si="24"/>
        <v>251</v>
      </c>
      <c r="B255" s="8" t="s">
        <v>969</v>
      </c>
      <c r="C255" s="9" t="s">
        <v>997</v>
      </c>
      <c r="D255" s="9" t="s">
        <v>22</v>
      </c>
      <c r="E255" s="9" t="s">
        <v>23</v>
      </c>
      <c r="F255" s="9" t="s">
        <v>998</v>
      </c>
      <c r="G255" s="9" t="s">
        <v>999</v>
      </c>
      <c r="H255" s="11">
        <v>45</v>
      </c>
      <c r="I255" s="9">
        <v>1855</v>
      </c>
      <c r="J255" s="9">
        <v>15</v>
      </c>
      <c r="K255" s="9">
        <v>45</v>
      </c>
      <c r="L255" s="9" t="s">
        <v>1000</v>
      </c>
      <c r="M255" s="9" t="s">
        <v>27</v>
      </c>
      <c r="N255" s="9" t="s">
        <v>853</v>
      </c>
      <c r="O255" s="8">
        <v>2024</v>
      </c>
      <c r="P255" s="8" t="s">
        <v>973</v>
      </c>
      <c r="Q255" s="8"/>
    </row>
    <row r="256" ht="112.5" spans="1:17">
      <c r="A256" s="8">
        <f t="shared" ref="A256:A265" si="25">ROW()-4</f>
        <v>252</v>
      </c>
      <c r="B256" s="8" t="s">
        <v>969</v>
      </c>
      <c r="C256" s="9" t="s">
        <v>1001</v>
      </c>
      <c r="D256" s="9" t="s">
        <v>22</v>
      </c>
      <c r="E256" s="9" t="s">
        <v>23</v>
      </c>
      <c r="F256" s="9" t="s">
        <v>1002</v>
      </c>
      <c r="G256" s="9" t="s">
        <v>1003</v>
      </c>
      <c r="H256" s="11">
        <v>4</v>
      </c>
      <c r="I256" s="9">
        <v>2567</v>
      </c>
      <c r="J256" s="9">
        <v>38</v>
      </c>
      <c r="K256" s="9">
        <v>94</v>
      </c>
      <c r="L256" s="9" t="s">
        <v>1004</v>
      </c>
      <c r="M256" s="9" t="s">
        <v>27</v>
      </c>
      <c r="N256" s="9" t="s">
        <v>853</v>
      </c>
      <c r="O256" s="8">
        <v>2024</v>
      </c>
      <c r="P256" s="8" t="s">
        <v>973</v>
      </c>
      <c r="Q256" s="8"/>
    </row>
    <row r="257" ht="56.25" spans="1:17">
      <c r="A257" s="8">
        <f t="shared" si="25"/>
        <v>253</v>
      </c>
      <c r="B257" s="8" t="s">
        <v>969</v>
      </c>
      <c r="C257" s="9" t="s">
        <v>1005</v>
      </c>
      <c r="D257" s="9" t="s">
        <v>31</v>
      </c>
      <c r="E257" s="9" t="s">
        <v>23</v>
      </c>
      <c r="F257" s="9" t="s">
        <v>1006</v>
      </c>
      <c r="G257" s="9" t="s">
        <v>1007</v>
      </c>
      <c r="H257" s="11">
        <v>6</v>
      </c>
      <c r="I257" s="9">
        <v>400</v>
      </c>
      <c r="J257" s="9">
        <v>5</v>
      </c>
      <c r="K257" s="9">
        <v>14</v>
      </c>
      <c r="L257" s="9" t="s">
        <v>1008</v>
      </c>
      <c r="M257" s="9" t="s">
        <v>27</v>
      </c>
      <c r="N257" s="9" t="s">
        <v>122</v>
      </c>
      <c r="O257" s="8">
        <v>2024</v>
      </c>
      <c r="P257" s="8" t="s">
        <v>973</v>
      </c>
      <c r="Q257" s="8"/>
    </row>
    <row r="258" ht="112.5" spans="1:17">
      <c r="A258" s="8">
        <f t="shared" si="25"/>
        <v>254</v>
      </c>
      <c r="B258" s="8" t="s">
        <v>969</v>
      </c>
      <c r="C258" s="9" t="s">
        <v>1009</v>
      </c>
      <c r="D258" s="9" t="s">
        <v>22</v>
      </c>
      <c r="E258" s="9" t="s">
        <v>57</v>
      </c>
      <c r="F258" s="9" t="s">
        <v>1010</v>
      </c>
      <c r="G258" s="9" t="s">
        <v>1011</v>
      </c>
      <c r="H258" s="11">
        <v>5</v>
      </c>
      <c r="I258" s="9">
        <v>768</v>
      </c>
      <c r="J258" s="9">
        <v>9</v>
      </c>
      <c r="K258" s="9">
        <v>35</v>
      </c>
      <c r="L258" s="9" t="s">
        <v>1012</v>
      </c>
      <c r="M258" s="9" t="s">
        <v>27</v>
      </c>
      <c r="N258" s="9" t="s">
        <v>853</v>
      </c>
      <c r="O258" s="8">
        <v>2024</v>
      </c>
      <c r="P258" s="8" t="s">
        <v>973</v>
      </c>
      <c r="Q258" s="8"/>
    </row>
    <row r="259" ht="56.25" spans="1:17">
      <c r="A259" s="8">
        <f t="shared" si="25"/>
        <v>255</v>
      </c>
      <c r="B259" s="8" t="s">
        <v>969</v>
      </c>
      <c r="C259" s="9" t="s">
        <v>1013</v>
      </c>
      <c r="D259" s="9" t="s">
        <v>31</v>
      </c>
      <c r="E259" s="9" t="s">
        <v>57</v>
      </c>
      <c r="F259" s="9" t="s">
        <v>1014</v>
      </c>
      <c r="G259" s="9" t="s">
        <v>1015</v>
      </c>
      <c r="H259" s="11">
        <v>10</v>
      </c>
      <c r="I259" s="9">
        <v>2388</v>
      </c>
      <c r="J259" s="9">
        <v>30</v>
      </c>
      <c r="K259" s="9">
        <v>82</v>
      </c>
      <c r="L259" s="9" t="s">
        <v>1016</v>
      </c>
      <c r="M259" s="9" t="s">
        <v>27</v>
      </c>
      <c r="N259" s="9" t="s">
        <v>122</v>
      </c>
      <c r="O259" s="8">
        <v>2024</v>
      </c>
      <c r="P259" s="8" t="s">
        <v>973</v>
      </c>
      <c r="Q259" s="8"/>
    </row>
    <row r="260" ht="112.5" spans="1:17">
      <c r="A260" s="8">
        <f t="shared" si="25"/>
        <v>256</v>
      </c>
      <c r="B260" s="8" t="s">
        <v>969</v>
      </c>
      <c r="C260" s="9" t="s">
        <v>1017</v>
      </c>
      <c r="D260" s="9" t="s">
        <v>22</v>
      </c>
      <c r="E260" s="9" t="s">
        <v>57</v>
      </c>
      <c r="F260" s="9" t="s">
        <v>1018</v>
      </c>
      <c r="G260" s="9" t="s">
        <v>1019</v>
      </c>
      <c r="H260" s="11">
        <v>4</v>
      </c>
      <c r="I260" s="9">
        <v>1995</v>
      </c>
      <c r="J260" s="9">
        <v>50</v>
      </c>
      <c r="K260" s="9">
        <v>130</v>
      </c>
      <c r="L260" s="9" t="s">
        <v>173</v>
      </c>
      <c r="M260" s="9" t="s">
        <v>27</v>
      </c>
      <c r="N260" s="9" t="s">
        <v>853</v>
      </c>
      <c r="O260" s="8">
        <v>2024</v>
      </c>
      <c r="P260" s="8" t="s">
        <v>973</v>
      </c>
      <c r="Q260" s="8"/>
    </row>
    <row r="261" ht="56.25" spans="1:17">
      <c r="A261" s="8">
        <f t="shared" si="25"/>
        <v>257</v>
      </c>
      <c r="B261" s="8" t="s">
        <v>969</v>
      </c>
      <c r="C261" s="9" t="s">
        <v>1020</v>
      </c>
      <c r="D261" s="9" t="s">
        <v>31</v>
      </c>
      <c r="E261" s="9" t="s">
        <v>23</v>
      </c>
      <c r="F261" s="9" t="s">
        <v>1021</v>
      </c>
      <c r="G261" s="9" t="s">
        <v>1022</v>
      </c>
      <c r="H261" s="11">
        <v>5</v>
      </c>
      <c r="I261" s="9">
        <v>260</v>
      </c>
      <c r="J261" s="9">
        <v>7</v>
      </c>
      <c r="K261" s="9">
        <v>12</v>
      </c>
      <c r="L261" s="9" t="s">
        <v>1023</v>
      </c>
      <c r="M261" s="9" t="s">
        <v>27</v>
      </c>
      <c r="N261" s="9" t="s">
        <v>122</v>
      </c>
      <c r="O261" s="8">
        <v>2024</v>
      </c>
      <c r="P261" s="8" t="s">
        <v>973</v>
      </c>
      <c r="Q261" s="8"/>
    </row>
    <row r="262" ht="112.5" spans="1:17">
      <c r="A262" s="8">
        <f t="shared" si="25"/>
        <v>258</v>
      </c>
      <c r="B262" s="8" t="s">
        <v>969</v>
      </c>
      <c r="C262" s="9" t="s">
        <v>1024</v>
      </c>
      <c r="D262" s="9" t="s">
        <v>22</v>
      </c>
      <c r="E262" s="9" t="s">
        <v>57</v>
      </c>
      <c r="F262" s="9" t="s">
        <v>1025</v>
      </c>
      <c r="G262" s="9" t="s">
        <v>1026</v>
      </c>
      <c r="H262" s="11">
        <v>4</v>
      </c>
      <c r="I262" s="9">
        <v>2239</v>
      </c>
      <c r="J262" s="9">
        <v>28</v>
      </c>
      <c r="K262" s="9">
        <v>70</v>
      </c>
      <c r="L262" s="9" t="s">
        <v>1027</v>
      </c>
      <c r="M262" s="9" t="s">
        <v>27</v>
      </c>
      <c r="N262" s="9" t="s">
        <v>853</v>
      </c>
      <c r="O262" s="8">
        <v>2024</v>
      </c>
      <c r="P262" s="8" t="s">
        <v>973</v>
      </c>
      <c r="Q262" s="8"/>
    </row>
    <row r="263" ht="112.5" spans="1:17">
      <c r="A263" s="8">
        <f t="shared" si="25"/>
        <v>259</v>
      </c>
      <c r="B263" s="8" t="s">
        <v>969</v>
      </c>
      <c r="C263" s="9" t="s">
        <v>1028</v>
      </c>
      <c r="D263" s="9" t="s">
        <v>22</v>
      </c>
      <c r="E263" s="9" t="s">
        <v>23</v>
      </c>
      <c r="F263" s="9" t="s">
        <v>1029</v>
      </c>
      <c r="G263" s="9" t="s">
        <v>1030</v>
      </c>
      <c r="H263" s="11">
        <v>5</v>
      </c>
      <c r="I263" s="9">
        <v>210</v>
      </c>
      <c r="J263" s="9">
        <v>20</v>
      </c>
      <c r="K263" s="9">
        <v>48</v>
      </c>
      <c r="L263" s="9" t="s">
        <v>1012</v>
      </c>
      <c r="M263" s="9" t="s">
        <v>27</v>
      </c>
      <c r="N263" s="9" t="s">
        <v>853</v>
      </c>
      <c r="O263" s="8">
        <v>2024</v>
      </c>
      <c r="P263" s="8" t="s">
        <v>973</v>
      </c>
      <c r="Q263" s="8"/>
    </row>
    <row r="264" ht="56.25" spans="1:17">
      <c r="A264" s="8">
        <f t="shared" si="25"/>
        <v>260</v>
      </c>
      <c r="B264" s="8" t="s">
        <v>969</v>
      </c>
      <c r="C264" s="9" t="s">
        <v>1031</v>
      </c>
      <c r="D264" s="9" t="s">
        <v>22</v>
      </c>
      <c r="E264" s="9" t="s">
        <v>23</v>
      </c>
      <c r="F264" s="9" t="s">
        <v>1032</v>
      </c>
      <c r="G264" s="9" t="s">
        <v>1033</v>
      </c>
      <c r="H264" s="11">
        <v>5</v>
      </c>
      <c r="I264" s="9">
        <v>342</v>
      </c>
      <c r="J264" s="9">
        <v>1</v>
      </c>
      <c r="K264" s="9">
        <v>3</v>
      </c>
      <c r="L264" s="9" t="s">
        <v>173</v>
      </c>
      <c r="M264" s="9" t="s">
        <v>27</v>
      </c>
      <c r="N264" s="9" t="s">
        <v>122</v>
      </c>
      <c r="O264" s="8">
        <v>2024</v>
      </c>
      <c r="P264" s="8" t="s">
        <v>973</v>
      </c>
      <c r="Q264" s="8"/>
    </row>
    <row r="265" ht="56.25" spans="1:17">
      <c r="A265" s="8">
        <f t="shared" si="25"/>
        <v>261</v>
      </c>
      <c r="B265" s="8" t="s">
        <v>969</v>
      </c>
      <c r="C265" s="9" t="s">
        <v>1034</v>
      </c>
      <c r="D265" s="9" t="s">
        <v>22</v>
      </c>
      <c r="E265" s="9" t="s">
        <v>23</v>
      </c>
      <c r="F265" s="9" t="s">
        <v>1035</v>
      </c>
      <c r="G265" s="9" t="s">
        <v>1036</v>
      </c>
      <c r="H265" s="11">
        <v>4</v>
      </c>
      <c r="I265" s="9">
        <v>2501</v>
      </c>
      <c r="J265" s="9">
        <v>85</v>
      </c>
      <c r="K265" s="9">
        <v>230</v>
      </c>
      <c r="L265" s="9" t="s">
        <v>173</v>
      </c>
      <c r="M265" s="9" t="s">
        <v>27</v>
      </c>
      <c r="N265" s="9" t="s">
        <v>122</v>
      </c>
      <c r="O265" s="8">
        <v>2024</v>
      </c>
      <c r="P265" s="8" t="s">
        <v>973</v>
      </c>
      <c r="Q265" s="8"/>
    </row>
    <row r="266" ht="112.5" spans="1:17">
      <c r="A266" s="8">
        <f t="shared" ref="A266:A275" si="26">ROW()-4</f>
        <v>262</v>
      </c>
      <c r="B266" s="8" t="s">
        <v>969</v>
      </c>
      <c r="C266" s="9" t="s">
        <v>1037</v>
      </c>
      <c r="D266" s="9" t="s">
        <v>22</v>
      </c>
      <c r="E266" s="9" t="s">
        <v>23</v>
      </c>
      <c r="F266" s="9" t="s">
        <v>1038</v>
      </c>
      <c r="G266" s="9" t="s">
        <v>1039</v>
      </c>
      <c r="H266" s="11">
        <v>5</v>
      </c>
      <c r="I266" s="9">
        <v>173</v>
      </c>
      <c r="J266" s="9">
        <v>4</v>
      </c>
      <c r="K266" s="9">
        <v>8</v>
      </c>
      <c r="L266" s="9" t="s">
        <v>1040</v>
      </c>
      <c r="M266" s="9" t="s">
        <v>27</v>
      </c>
      <c r="N266" s="9" t="s">
        <v>853</v>
      </c>
      <c r="O266" s="8">
        <v>2024</v>
      </c>
      <c r="P266" s="8" t="s">
        <v>973</v>
      </c>
      <c r="Q266" s="8"/>
    </row>
    <row r="267" ht="112.5" spans="1:17">
      <c r="A267" s="8">
        <f t="shared" si="26"/>
        <v>263</v>
      </c>
      <c r="B267" s="8" t="s">
        <v>969</v>
      </c>
      <c r="C267" s="9" t="s">
        <v>1041</v>
      </c>
      <c r="D267" s="9" t="s">
        <v>22</v>
      </c>
      <c r="E267" s="9" t="s">
        <v>23</v>
      </c>
      <c r="F267" s="9" t="s">
        <v>1042</v>
      </c>
      <c r="G267" s="9" t="s">
        <v>1043</v>
      </c>
      <c r="H267" s="11">
        <v>10</v>
      </c>
      <c r="I267" s="9">
        <v>440</v>
      </c>
      <c r="J267" s="9">
        <v>10</v>
      </c>
      <c r="K267" s="9">
        <v>15</v>
      </c>
      <c r="L267" s="9" t="s">
        <v>225</v>
      </c>
      <c r="M267" s="9" t="s">
        <v>27</v>
      </c>
      <c r="N267" s="9" t="s">
        <v>853</v>
      </c>
      <c r="O267" s="8">
        <v>2024</v>
      </c>
      <c r="P267" s="8" t="s">
        <v>973</v>
      </c>
      <c r="Q267" s="8"/>
    </row>
    <row r="268" ht="112.5" spans="1:17">
      <c r="A268" s="8">
        <f t="shared" si="26"/>
        <v>264</v>
      </c>
      <c r="B268" s="8" t="s">
        <v>969</v>
      </c>
      <c r="C268" s="9" t="s">
        <v>1044</v>
      </c>
      <c r="D268" s="9" t="s">
        <v>22</v>
      </c>
      <c r="E268" s="9" t="s">
        <v>57</v>
      </c>
      <c r="F268" s="9" t="s">
        <v>1045</v>
      </c>
      <c r="G268" s="9" t="s">
        <v>1046</v>
      </c>
      <c r="H268" s="11">
        <v>5</v>
      </c>
      <c r="I268" s="9">
        <v>5086</v>
      </c>
      <c r="J268" s="9">
        <v>54</v>
      </c>
      <c r="K268" s="9">
        <v>124</v>
      </c>
      <c r="L268" s="9" t="s">
        <v>1012</v>
      </c>
      <c r="M268" s="9" t="s">
        <v>27</v>
      </c>
      <c r="N268" s="9" t="s">
        <v>853</v>
      </c>
      <c r="O268" s="8">
        <v>2024</v>
      </c>
      <c r="P268" s="8" t="s">
        <v>973</v>
      </c>
      <c r="Q268" s="8"/>
    </row>
    <row r="269" ht="56.25" spans="1:17">
      <c r="A269" s="8">
        <f t="shared" si="26"/>
        <v>265</v>
      </c>
      <c r="B269" s="8" t="s">
        <v>969</v>
      </c>
      <c r="C269" s="9" t="s">
        <v>1047</v>
      </c>
      <c r="D269" s="9" t="s">
        <v>22</v>
      </c>
      <c r="E269" s="9" t="s">
        <v>23</v>
      </c>
      <c r="F269" s="9" t="s">
        <v>1048</v>
      </c>
      <c r="G269" s="24" t="s">
        <v>1049</v>
      </c>
      <c r="H269" s="11">
        <v>4</v>
      </c>
      <c r="I269" s="24">
        <v>700</v>
      </c>
      <c r="J269" s="9">
        <v>13</v>
      </c>
      <c r="K269" s="9">
        <v>37</v>
      </c>
      <c r="L269" s="9" t="s">
        <v>1050</v>
      </c>
      <c r="M269" s="9" t="s">
        <v>27</v>
      </c>
      <c r="N269" s="9" t="s">
        <v>122</v>
      </c>
      <c r="O269" s="8">
        <v>2024</v>
      </c>
      <c r="P269" s="8" t="s">
        <v>973</v>
      </c>
      <c r="Q269" s="8"/>
    </row>
    <row r="270" ht="56.25" spans="1:17">
      <c r="A270" s="8">
        <f t="shared" si="26"/>
        <v>266</v>
      </c>
      <c r="B270" s="8" t="s">
        <v>969</v>
      </c>
      <c r="C270" s="9" t="s">
        <v>1051</v>
      </c>
      <c r="D270" s="9" t="s">
        <v>22</v>
      </c>
      <c r="E270" s="9" t="s">
        <v>57</v>
      </c>
      <c r="F270" s="9" t="s">
        <v>1052</v>
      </c>
      <c r="G270" s="9" t="s">
        <v>1053</v>
      </c>
      <c r="H270" s="11">
        <v>10</v>
      </c>
      <c r="I270" s="9">
        <v>2004</v>
      </c>
      <c r="J270" s="9">
        <v>36</v>
      </c>
      <c r="K270" s="9">
        <v>86</v>
      </c>
      <c r="L270" s="9" t="s">
        <v>173</v>
      </c>
      <c r="M270" s="9" t="s">
        <v>27</v>
      </c>
      <c r="N270" s="9" t="s">
        <v>122</v>
      </c>
      <c r="O270" s="8">
        <v>2024</v>
      </c>
      <c r="P270" s="8" t="s">
        <v>973</v>
      </c>
      <c r="Q270" s="8"/>
    </row>
    <row r="271" ht="112.5" spans="1:17">
      <c r="A271" s="8">
        <f t="shared" si="26"/>
        <v>267</v>
      </c>
      <c r="B271" s="9" t="s">
        <v>1054</v>
      </c>
      <c r="C271" s="9" t="s">
        <v>1055</v>
      </c>
      <c r="D271" s="9" t="s">
        <v>22</v>
      </c>
      <c r="E271" s="9" t="s">
        <v>166</v>
      </c>
      <c r="F271" s="9" t="s">
        <v>1056</v>
      </c>
      <c r="G271" s="9" t="s">
        <v>1057</v>
      </c>
      <c r="H271" s="9">
        <v>20</v>
      </c>
      <c r="I271" s="9">
        <v>2387</v>
      </c>
      <c r="J271" s="9">
        <v>111</v>
      </c>
      <c r="K271" s="9">
        <v>413</v>
      </c>
      <c r="L271" s="9" t="s">
        <v>1058</v>
      </c>
      <c r="M271" s="9" t="s">
        <v>27</v>
      </c>
      <c r="N271" s="9" t="s">
        <v>853</v>
      </c>
      <c r="O271" s="9">
        <v>2024</v>
      </c>
      <c r="P271" s="9" t="s">
        <v>1059</v>
      </c>
      <c r="Q271" s="8"/>
    </row>
    <row r="272" ht="112.5" spans="1:17">
      <c r="A272" s="8">
        <f t="shared" si="26"/>
        <v>268</v>
      </c>
      <c r="B272" s="9" t="s">
        <v>1054</v>
      </c>
      <c r="C272" s="9" t="s">
        <v>1060</v>
      </c>
      <c r="D272" s="9" t="s">
        <v>22</v>
      </c>
      <c r="E272" s="9" t="s">
        <v>166</v>
      </c>
      <c r="F272" s="9" t="s">
        <v>1061</v>
      </c>
      <c r="G272" s="9" t="s">
        <v>213</v>
      </c>
      <c r="H272" s="9">
        <v>15</v>
      </c>
      <c r="I272" s="9">
        <v>2387</v>
      </c>
      <c r="J272" s="9">
        <v>111</v>
      </c>
      <c r="K272" s="9">
        <v>413</v>
      </c>
      <c r="L272" s="9" t="s">
        <v>1058</v>
      </c>
      <c r="M272" s="9" t="s">
        <v>27</v>
      </c>
      <c r="N272" s="9" t="s">
        <v>853</v>
      </c>
      <c r="O272" s="9">
        <v>2024</v>
      </c>
      <c r="P272" s="9" t="s">
        <v>1059</v>
      </c>
      <c r="Q272" s="8"/>
    </row>
    <row r="273" ht="56.25" spans="1:17">
      <c r="A273" s="8">
        <f t="shared" si="26"/>
        <v>269</v>
      </c>
      <c r="B273" s="9" t="s">
        <v>1054</v>
      </c>
      <c r="C273" s="9" t="s">
        <v>1062</v>
      </c>
      <c r="D273" s="9" t="s">
        <v>31</v>
      </c>
      <c r="E273" s="9" t="s">
        <v>23</v>
      </c>
      <c r="F273" s="9" t="s">
        <v>1063</v>
      </c>
      <c r="G273" s="9" t="s">
        <v>1064</v>
      </c>
      <c r="H273" s="9">
        <v>10</v>
      </c>
      <c r="I273" s="9">
        <v>2387</v>
      </c>
      <c r="J273" s="9">
        <v>111</v>
      </c>
      <c r="K273" s="9">
        <v>413</v>
      </c>
      <c r="L273" s="9" t="s">
        <v>1065</v>
      </c>
      <c r="M273" s="9" t="s">
        <v>27</v>
      </c>
      <c r="N273" s="9" t="s">
        <v>122</v>
      </c>
      <c r="O273" s="9">
        <v>2024</v>
      </c>
      <c r="P273" s="9" t="s">
        <v>1059</v>
      </c>
      <c r="Q273" s="8"/>
    </row>
    <row r="274" ht="56.25" spans="1:17">
      <c r="A274" s="8">
        <f t="shared" si="26"/>
        <v>270</v>
      </c>
      <c r="B274" s="9" t="s">
        <v>1054</v>
      </c>
      <c r="C274" s="9" t="s">
        <v>1066</v>
      </c>
      <c r="D274" s="9" t="s">
        <v>22</v>
      </c>
      <c r="E274" s="9" t="s">
        <v>1067</v>
      </c>
      <c r="F274" s="9" t="s">
        <v>1068</v>
      </c>
      <c r="G274" s="9" t="s">
        <v>1069</v>
      </c>
      <c r="H274" s="9">
        <v>5</v>
      </c>
      <c r="I274" s="9">
        <v>2387</v>
      </c>
      <c r="J274" s="9">
        <v>93</v>
      </c>
      <c r="K274" s="9">
        <v>363</v>
      </c>
      <c r="L274" s="9" t="s">
        <v>1070</v>
      </c>
      <c r="M274" s="9" t="s">
        <v>27</v>
      </c>
      <c r="N274" s="9" t="s">
        <v>122</v>
      </c>
      <c r="O274" s="9">
        <v>2024</v>
      </c>
      <c r="P274" s="9" t="s">
        <v>1059</v>
      </c>
      <c r="Q274" s="8"/>
    </row>
    <row r="275" ht="112.5" spans="1:17">
      <c r="A275" s="8">
        <f t="shared" si="26"/>
        <v>271</v>
      </c>
      <c r="B275" s="9" t="s">
        <v>1054</v>
      </c>
      <c r="C275" s="8" t="s">
        <v>1071</v>
      </c>
      <c r="D275" s="9" t="s">
        <v>22</v>
      </c>
      <c r="E275" s="38" t="s">
        <v>23</v>
      </c>
      <c r="F275" s="39" t="s">
        <v>1072</v>
      </c>
      <c r="G275" s="8" t="s">
        <v>1073</v>
      </c>
      <c r="H275" s="11">
        <v>15</v>
      </c>
      <c r="I275" s="43">
        <v>2058</v>
      </c>
      <c r="J275" s="43">
        <v>73</v>
      </c>
      <c r="K275" s="43">
        <v>243</v>
      </c>
      <c r="L275" s="8" t="s">
        <v>115</v>
      </c>
      <c r="M275" s="9" t="s">
        <v>27</v>
      </c>
      <c r="N275" s="9" t="s">
        <v>853</v>
      </c>
      <c r="O275" s="8">
        <v>2024</v>
      </c>
      <c r="P275" s="8" t="s">
        <v>1059</v>
      </c>
      <c r="Q275" s="8"/>
    </row>
    <row r="276" ht="112.5" spans="1:17">
      <c r="A276" s="8">
        <f t="shared" ref="A276:A285" si="27">ROW()-4</f>
        <v>272</v>
      </c>
      <c r="B276" s="9" t="s">
        <v>1054</v>
      </c>
      <c r="C276" s="40" t="s">
        <v>1074</v>
      </c>
      <c r="D276" s="9" t="s">
        <v>22</v>
      </c>
      <c r="E276" s="38" t="s">
        <v>23</v>
      </c>
      <c r="F276" s="40" t="s">
        <v>1075</v>
      </c>
      <c r="G276" s="40" t="s">
        <v>1076</v>
      </c>
      <c r="H276" s="11">
        <v>30</v>
      </c>
      <c r="I276" s="40">
        <v>3246</v>
      </c>
      <c r="J276" s="40">
        <v>91</v>
      </c>
      <c r="K276" s="40">
        <v>310</v>
      </c>
      <c r="L276" s="40" t="s">
        <v>1077</v>
      </c>
      <c r="M276" s="9" t="s">
        <v>27</v>
      </c>
      <c r="N276" s="9" t="s">
        <v>853</v>
      </c>
      <c r="O276" s="8">
        <v>2024</v>
      </c>
      <c r="P276" s="8" t="s">
        <v>1059</v>
      </c>
      <c r="Q276" s="8"/>
    </row>
    <row r="277" ht="112.5" spans="1:17">
      <c r="A277" s="8">
        <f t="shared" si="27"/>
        <v>273</v>
      </c>
      <c r="B277" s="9" t="s">
        <v>1054</v>
      </c>
      <c r="C277" s="14" t="s">
        <v>1078</v>
      </c>
      <c r="D277" s="9" t="s">
        <v>22</v>
      </c>
      <c r="E277" s="38" t="s">
        <v>23</v>
      </c>
      <c r="F277" s="39" t="s">
        <v>1079</v>
      </c>
      <c r="G277" s="14" t="s">
        <v>220</v>
      </c>
      <c r="H277" s="11">
        <v>20</v>
      </c>
      <c r="I277" s="14">
        <v>2170</v>
      </c>
      <c r="J277" s="40">
        <v>93</v>
      </c>
      <c r="K277" s="14">
        <v>363</v>
      </c>
      <c r="L277" s="44" t="s">
        <v>1058</v>
      </c>
      <c r="M277" s="9" t="s">
        <v>27</v>
      </c>
      <c r="N277" s="9" t="s">
        <v>853</v>
      </c>
      <c r="O277" s="8">
        <v>2024</v>
      </c>
      <c r="P277" s="8" t="s">
        <v>1059</v>
      </c>
      <c r="Q277" s="8"/>
    </row>
    <row r="278" ht="93.75" spans="1:17">
      <c r="A278" s="8">
        <f t="shared" si="27"/>
        <v>274</v>
      </c>
      <c r="B278" s="9" t="s">
        <v>1054</v>
      </c>
      <c r="C278" s="11" t="s">
        <v>1080</v>
      </c>
      <c r="D278" s="9" t="s">
        <v>22</v>
      </c>
      <c r="E278" s="38" t="s">
        <v>23</v>
      </c>
      <c r="F278" s="32" t="s">
        <v>1081</v>
      </c>
      <c r="G278" s="41" t="s">
        <v>1082</v>
      </c>
      <c r="H278" s="11">
        <v>5</v>
      </c>
      <c r="I278" s="14">
        <v>2170</v>
      </c>
      <c r="J278" s="40">
        <v>93</v>
      </c>
      <c r="K278" s="14">
        <v>363</v>
      </c>
      <c r="L278" s="32" t="s">
        <v>1070</v>
      </c>
      <c r="M278" s="9" t="s">
        <v>27</v>
      </c>
      <c r="N278" s="9" t="s">
        <v>1083</v>
      </c>
      <c r="O278" s="8">
        <v>2024</v>
      </c>
      <c r="P278" s="8" t="s">
        <v>1059</v>
      </c>
      <c r="Q278" s="8"/>
    </row>
    <row r="279" ht="112.5" spans="1:17">
      <c r="A279" s="8">
        <f t="shared" si="27"/>
        <v>275</v>
      </c>
      <c r="B279" s="9" t="s">
        <v>1054</v>
      </c>
      <c r="C279" s="11" t="s">
        <v>1084</v>
      </c>
      <c r="D279" s="14" t="s">
        <v>22</v>
      </c>
      <c r="E279" s="11" t="s">
        <v>23</v>
      </c>
      <c r="F279" s="11" t="s">
        <v>1085</v>
      </c>
      <c r="G279" s="11" t="s">
        <v>1086</v>
      </c>
      <c r="H279" s="11">
        <v>4</v>
      </c>
      <c r="I279" s="11">
        <v>700</v>
      </c>
      <c r="J279" s="11">
        <v>112</v>
      </c>
      <c r="K279" s="11">
        <v>336</v>
      </c>
      <c r="L279" s="44" t="s">
        <v>1087</v>
      </c>
      <c r="M279" s="9" t="s">
        <v>27</v>
      </c>
      <c r="N279" s="9" t="s">
        <v>853</v>
      </c>
      <c r="O279" s="8">
        <v>2024</v>
      </c>
      <c r="P279" s="8" t="s">
        <v>1059</v>
      </c>
      <c r="Q279" s="8"/>
    </row>
    <row r="280" ht="112.5" spans="1:17">
      <c r="A280" s="8">
        <f t="shared" si="27"/>
        <v>276</v>
      </c>
      <c r="B280" s="9" t="s">
        <v>1054</v>
      </c>
      <c r="C280" s="11" t="s">
        <v>1088</v>
      </c>
      <c r="D280" s="14" t="s">
        <v>22</v>
      </c>
      <c r="E280" s="14" t="s">
        <v>23</v>
      </c>
      <c r="F280" s="38" t="s">
        <v>1089</v>
      </c>
      <c r="G280" s="11" t="s">
        <v>1090</v>
      </c>
      <c r="H280" s="11">
        <v>3</v>
      </c>
      <c r="I280" s="14">
        <v>1807</v>
      </c>
      <c r="J280" s="14">
        <v>56</v>
      </c>
      <c r="K280" s="14">
        <v>280</v>
      </c>
      <c r="L280" s="14" t="s">
        <v>423</v>
      </c>
      <c r="M280" s="9" t="s">
        <v>27</v>
      </c>
      <c r="N280" s="9" t="s">
        <v>853</v>
      </c>
      <c r="O280" s="8">
        <v>2024</v>
      </c>
      <c r="P280" s="8" t="s">
        <v>1059</v>
      </c>
      <c r="Q280" s="8"/>
    </row>
    <row r="281" ht="112.5" spans="1:17">
      <c r="A281" s="8">
        <f t="shared" si="27"/>
        <v>277</v>
      </c>
      <c r="B281" s="9" t="s">
        <v>1054</v>
      </c>
      <c r="C281" s="14" t="s">
        <v>1091</v>
      </c>
      <c r="D281" s="14" t="s">
        <v>22</v>
      </c>
      <c r="E281" s="11" t="s">
        <v>23</v>
      </c>
      <c r="F281" s="14" t="s">
        <v>1092</v>
      </c>
      <c r="G281" s="14" t="s">
        <v>1093</v>
      </c>
      <c r="H281" s="11">
        <v>3</v>
      </c>
      <c r="I281" s="14">
        <v>2886</v>
      </c>
      <c r="J281" s="14">
        <v>64</v>
      </c>
      <c r="K281" s="14">
        <v>204</v>
      </c>
      <c r="L281" s="44" t="s">
        <v>1094</v>
      </c>
      <c r="M281" s="9" t="s">
        <v>27</v>
      </c>
      <c r="N281" s="9" t="s">
        <v>853</v>
      </c>
      <c r="O281" s="8">
        <v>2024</v>
      </c>
      <c r="P281" s="8" t="s">
        <v>1059</v>
      </c>
      <c r="Q281" s="8"/>
    </row>
    <row r="282" ht="112.5" spans="1:17">
      <c r="A282" s="8">
        <f t="shared" si="27"/>
        <v>278</v>
      </c>
      <c r="B282" s="9" t="s">
        <v>1054</v>
      </c>
      <c r="C282" s="38" t="s">
        <v>1095</v>
      </c>
      <c r="D282" s="14" t="s">
        <v>22</v>
      </c>
      <c r="E282" s="38" t="s">
        <v>1096</v>
      </c>
      <c r="F282" s="39" t="s">
        <v>1097</v>
      </c>
      <c r="G282" s="42" t="s">
        <v>1098</v>
      </c>
      <c r="H282" s="11">
        <v>3</v>
      </c>
      <c r="I282" s="14">
        <v>1778</v>
      </c>
      <c r="J282" s="40">
        <v>37</v>
      </c>
      <c r="K282" s="14">
        <v>139</v>
      </c>
      <c r="L282" s="44" t="s">
        <v>1099</v>
      </c>
      <c r="M282" s="9" t="s">
        <v>27</v>
      </c>
      <c r="N282" s="9" t="s">
        <v>853</v>
      </c>
      <c r="O282" s="8">
        <v>2024</v>
      </c>
      <c r="P282" s="8" t="s">
        <v>1059</v>
      </c>
      <c r="Q282" s="8"/>
    </row>
    <row r="283" ht="56.25" spans="1:17">
      <c r="A283" s="8">
        <f t="shared" si="27"/>
        <v>279</v>
      </c>
      <c r="B283" s="9" t="s">
        <v>1054</v>
      </c>
      <c r="C283" s="11" t="s">
        <v>1100</v>
      </c>
      <c r="D283" s="40" t="s">
        <v>31</v>
      </c>
      <c r="E283" s="11" t="s">
        <v>23</v>
      </c>
      <c r="F283" s="14" t="s">
        <v>1101</v>
      </c>
      <c r="G283" s="14" t="s">
        <v>1102</v>
      </c>
      <c r="H283" s="11">
        <v>3</v>
      </c>
      <c r="I283" s="14">
        <v>1728</v>
      </c>
      <c r="J283" s="14">
        <v>48</v>
      </c>
      <c r="K283" s="14">
        <v>107</v>
      </c>
      <c r="L283" s="11" t="s">
        <v>1103</v>
      </c>
      <c r="M283" s="9" t="s">
        <v>27</v>
      </c>
      <c r="N283" s="9" t="s">
        <v>122</v>
      </c>
      <c r="O283" s="8">
        <v>2024</v>
      </c>
      <c r="P283" s="8" t="s">
        <v>1059</v>
      </c>
      <c r="Q283" s="8"/>
    </row>
    <row r="284" ht="112.5" spans="1:17">
      <c r="A284" s="8">
        <f t="shared" si="27"/>
        <v>280</v>
      </c>
      <c r="B284" s="9" t="s">
        <v>1054</v>
      </c>
      <c r="C284" s="14" t="s">
        <v>1104</v>
      </c>
      <c r="D284" s="14" t="s">
        <v>22</v>
      </c>
      <c r="E284" s="14" t="s">
        <v>166</v>
      </c>
      <c r="F284" s="14" t="s">
        <v>1105</v>
      </c>
      <c r="G284" s="14" t="s">
        <v>1106</v>
      </c>
      <c r="H284" s="11">
        <v>5</v>
      </c>
      <c r="I284" s="14">
        <v>2704</v>
      </c>
      <c r="J284" s="14">
        <v>60</v>
      </c>
      <c r="K284" s="14">
        <v>169</v>
      </c>
      <c r="L284" s="14" t="s">
        <v>1107</v>
      </c>
      <c r="M284" s="9" t="s">
        <v>27</v>
      </c>
      <c r="N284" s="9" t="s">
        <v>853</v>
      </c>
      <c r="O284" s="8">
        <v>2024</v>
      </c>
      <c r="P284" s="8" t="s">
        <v>1059</v>
      </c>
      <c r="Q284" s="8"/>
    </row>
    <row r="285" ht="112.5" spans="1:17">
      <c r="A285" s="8">
        <f t="shared" si="27"/>
        <v>281</v>
      </c>
      <c r="B285" s="8" t="s">
        <v>1108</v>
      </c>
      <c r="C285" s="9" t="s">
        <v>1109</v>
      </c>
      <c r="D285" s="9" t="s">
        <v>22</v>
      </c>
      <c r="E285" s="9" t="s">
        <v>57</v>
      </c>
      <c r="F285" s="9" t="s">
        <v>1110</v>
      </c>
      <c r="G285" s="9" t="s">
        <v>1111</v>
      </c>
      <c r="H285" s="11">
        <v>10</v>
      </c>
      <c r="I285" s="9">
        <v>2780</v>
      </c>
      <c r="J285" s="9">
        <v>54</v>
      </c>
      <c r="K285" s="9">
        <v>158</v>
      </c>
      <c r="L285" s="9" t="s">
        <v>1112</v>
      </c>
      <c r="M285" s="9" t="s">
        <v>27</v>
      </c>
      <c r="N285" s="9" t="s">
        <v>853</v>
      </c>
      <c r="O285" s="8">
        <v>2024</v>
      </c>
      <c r="P285" s="8" t="s">
        <v>1113</v>
      </c>
      <c r="Q285" s="8"/>
    </row>
    <row r="286" ht="112.5" spans="1:17">
      <c r="A286" s="8">
        <f t="shared" ref="A286:A295" si="28">ROW()-4</f>
        <v>282</v>
      </c>
      <c r="B286" s="8" t="s">
        <v>1108</v>
      </c>
      <c r="C286" s="9" t="s">
        <v>1114</v>
      </c>
      <c r="D286" s="9" t="s">
        <v>22</v>
      </c>
      <c r="E286" s="9" t="s">
        <v>23</v>
      </c>
      <c r="F286" s="9" t="s">
        <v>1115</v>
      </c>
      <c r="G286" s="9" t="s">
        <v>1116</v>
      </c>
      <c r="H286" s="11">
        <v>10</v>
      </c>
      <c r="I286" s="9">
        <v>2780</v>
      </c>
      <c r="J286" s="9">
        <v>54</v>
      </c>
      <c r="K286" s="9">
        <v>158</v>
      </c>
      <c r="L286" s="9" t="s">
        <v>1112</v>
      </c>
      <c r="M286" s="9" t="s">
        <v>27</v>
      </c>
      <c r="N286" s="9" t="s">
        <v>853</v>
      </c>
      <c r="O286" s="8">
        <v>2024</v>
      </c>
      <c r="P286" s="8" t="s">
        <v>1113</v>
      </c>
      <c r="Q286" s="8"/>
    </row>
    <row r="287" ht="112.5" spans="1:17">
      <c r="A287" s="8">
        <f t="shared" si="28"/>
        <v>283</v>
      </c>
      <c r="B287" s="8" t="s">
        <v>1108</v>
      </c>
      <c r="C287" s="9" t="s">
        <v>1117</v>
      </c>
      <c r="D287" s="9" t="s">
        <v>22</v>
      </c>
      <c r="E287" s="9" t="s">
        <v>23</v>
      </c>
      <c r="F287" s="9" t="s">
        <v>1118</v>
      </c>
      <c r="G287" s="9" t="s">
        <v>1119</v>
      </c>
      <c r="H287" s="11">
        <v>5</v>
      </c>
      <c r="I287" s="9">
        <v>2780</v>
      </c>
      <c r="J287" s="9">
        <v>54</v>
      </c>
      <c r="K287" s="9">
        <v>158</v>
      </c>
      <c r="L287" s="9" t="s">
        <v>1112</v>
      </c>
      <c r="M287" s="9" t="s">
        <v>27</v>
      </c>
      <c r="N287" s="9" t="s">
        <v>853</v>
      </c>
      <c r="O287" s="8">
        <v>2024</v>
      </c>
      <c r="P287" s="8" t="s">
        <v>1113</v>
      </c>
      <c r="Q287" s="8"/>
    </row>
    <row r="288" ht="112.5" spans="1:17">
      <c r="A288" s="8">
        <f t="shared" si="28"/>
        <v>284</v>
      </c>
      <c r="B288" s="8" t="s">
        <v>1108</v>
      </c>
      <c r="C288" s="9" t="s">
        <v>1120</v>
      </c>
      <c r="D288" s="9" t="s">
        <v>22</v>
      </c>
      <c r="E288" s="9" t="s">
        <v>57</v>
      </c>
      <c r="F288" s="9" t="s">
        <v>1121</v>
      </c>
      <c r="G288" s="9" t="s">
        <v>1122</v>
      </c>
      <c r="H288" s="11">
        <v>35</v>
      </c>
      <c r="I288" s="9">
        <v>2410</v>
      </c>
      <c r="J288" s="9">
        <v>51</v>
      </c>
      <c r="K288" s="9">
        <v>130</v>
      </c>
      <c r="L288" s="9" t="s">
        <v>972</v>
      </c>
      <c r="M288" s="9" t="s">
        <v>27</v>
      </c>
      <c r="N288" s="9" t="s">
        <v>853</v>
      </c>
      <c r="O288" s="8">
        <v>2024</v>
      </c>
      <c r="P288" s="8" t="s">
        <v>1113</v>
      </c>
      <c r="Q288" s="8"/>
    </row>
    <row r="289" ht="112.5" spans="1:17">
      <c r="A289" s="8">
        <f t="shared" si="28"/>
        <v>285</v>
      </c>
      <c r="B289" s="8" t="s">
        <v>1108</v>
      </c>
      <c r="C289" s="9" t="s">
        <v>1123</v>
      </c>
      <c r="D289" s="9" t="s">
        <v>22</v>
      </c>
      <c r="E289" s="9" t="s">
        <v>23</v>
      </c>
      <c r="F289" s="9" t="s">
        <v>1124</v>
      </c>
      <c r="G289" s="9" t="s">
        <v>1125</v>
      </c>
      <c r="H289" s="11">
        <v>30</v>
      </c>
      <c r="I289" s="9">
        <v>3450</v>
      </c>
      <c r="J289" s="9">
        <v>51</v>
      </c>
      <c r="K289" s="9">
        <v>150</v>
      </c>
      <c r="L289" s="9" t="s">
        <v>1126</v>
      </c>
      <c r="M289" s="9" t="s">
        <v>27</v>
      </c>
      <c r="N289" s="9" t="s">
        <v>853</v>
      </c>
      <c r="O289" s="8">
        <v>2024</v>
      </c>
      <c r="P289" s="8" t="s">
        <v>1113</v>
      </c>
      <c r="Q289" s="8"/>
    </row>
    <row r="290" ht="112.5" spans="1:17">
      <c r="A290" s="8">
        <f t="shared" si="28"/>
        <v>286</v>
      </c>
      <c r="B290" s="8" t="s">
        <v>1108</v>
      </c>
      <c r="C290" s="9" t="s">
        <v>1127</v>
      </c>
      <c r="D290" s="9" t="s">
        <v>22</v>
      </c>
      <c r="E290" s="9" t="s">
        <v>1128</v>
      </c>
      <c r="F290" s="9" t="s">
        <v>1129</v>
      </c>
      <c r="G290" s="9" t="s">
        <v>1130</v>
      </c>
      <c r="H290" s="11">
        <v>3</v>
      </c>
      <c r="I290" s="9">
        <v>2464</v>
      </c>
      <c r="J290" s="9">
        <v>38</v>
      </c>
      <c r="K290" s="9">
        <v>127</v>
      </c>
      <c r="L290" s="9" t="s">
        <v>972</v>
      </c>
      <c r="M290" s="9" t="s">
        <v>27</v>
      </c>
      <c r="N290" s="9" t="s">
        <v>853</v>
      </c>
      <c r="O290" s="8">
        <v>2024</v>
      </c>
      <c r="P290" s="8" t="s">
        <v>1113</v>
      </c>
      <c r="Q290" s="8"/>
    </row>
    <row r="291" ht="112.5" spans="1:17">
      <c r="A291" s="8">
        <f t="shared" si="28"/>
        <v>287</v>
      </c>
      <c r="B291" s="8" t="s">
        <v>1108</v>
      </c>
      <c r="C291" s="9" t="s">
        <v>1131</v>
      </c>
      <c r="D291" s="9" t="s">
        <v>22</v>
      </c>
      <c r="E291" s="9" t="s">
        <v>166</v>
      </c>
      <c r="F291" s="9" t="s">
        <v>1132</v>
      </c>
      <c r="G291" s="9" t="s">
        <v>1133</v>
      </c>
      <c r="H291" s="11">
        <v>2</v>
      </c>
      <c r="I291" s="9">
        <v>3100</v>
      </c>
      <c r="J291" s="9">
        <v>70</v>
      </c>
      <c r="K291" s="9">
        <v>220</v>
      </c>
      <c r="L291" s="9" t="s">
        <v>972</v>
      </c>
      <c r="M291" s="9" t="s">
        <v>27</v>
      </c>
      <c r="N291" s="9" t="s">
        <v>853</v>
      </c>
      <c r="O291" s="8">
        <v>2024</v>
      </c>
      <c r="P291" s="8" t="s">
        <v>1113</v>
      </c>
      <c r="Q291" s="8"/>
    </row>
    <row r="292" ht="206.25" spans="1:17">
      <c r="A292" s="8">
        <f t="shared" si="28"/>
        <v>288</v>
      </c>
      <c r="B292" s="8" t="s">
        <v>1108</v>
      </c>
      <c r="C292" s="9" t="s">
        <v>1134</v>
      </c>
      <c r="D292" s="9" t="s">
        <v>22</v>
      </c>
      <c r="E292" s="9" t="s">
        <v>23</v>
      </c>
      <c r="F292" s="9" t="s">
        <v>1135</v>
      </c>
      <c r="G292" s="24" t="s">
        <v>1136</v>
      </c>
      <c r="H292" s="11">
        <v>2</v>
      </c>
      <c r="I292" s="24">
        <v>2200</v>
      </c>
      <c r="J292" s="24">
        <v>50</v>
      </c>
      <c r="K292" s="24">
        <v>141</v>
      </c>
      <c r="L292" s="9" t="s">
        <v>972</v>
      </c>
      <c r="M292" s="9" t="s">
        <v>27</v>
      </c>
      <c r="N292" s="9" t="s">
        <v>853</v>
      </c>
      <c r="O292" s="8">
        <v>2024</v>
      </c>
      <c r="P292" s="8" t="s">
        <v>1113</v>
      </c>
      <c r="Q292" s="8"/>
    </row>
    <row r="293" ht="112.5" spans="1:17">
      <c r="A293" s="8">
        <f t="shared" si="28"/>
        <v>289</v>
      </c>
      <c r="B293" s="8" t="s">
        <v>1108</v>
      </c>
      <c r="C293" s="9" t="s">
        <v>1137</v>
      </c>
      <c r="D293" s="9" t="s">
        <v>22</v>
      </c>
      <c r="E293" s="9" t="s">
        <v>57</v>
      </c>
      <c r="F293" s="9" t="s">
        <v>1138</v>
      </c>
      <c r="G293" s="9" t="s">
        <v>1139</v>
      </c>
      <c r="H293" s="11">
        <v>3</v>
      </c>
      <c r="I293" s="9">
        <v>3485</v>
      </c>
      <c r="J293" s="9">
        <v>77</v>
      </c>
      <c r="K293" s="9">
        <v>215</v>
      </c>
      <c r="L293" s="9" t="s">
        <v>1140</v>
      </c>
      <c r="M293" s="9" t="s">
        <v>27</v>
      </c>
      <c r="N293" s="9" t="s">
        <v>853</v>
      </c>
      <c r="O293" s="8">
        <v>2024</v>
      </c>
      <c r="P293" s="8" t="s">
        <v>1113</v>
      </c>
      <c r="Q293" s="8"/>
    </row>
    <row r="294" ht="93.75" spans="1:17">
      <c r="A294" s="8">
        <f t="shared" si="28"/>
        <v>290</v>
      </c>
      <c r="B294" s="8" t="s">
        <v>1108</v>
      </c>
      <c r="C294" s="9" t="s">
        <v>1141</v>
      </c>
      <c r="D294" s="9" t="s">
        <v>31</v>
      </c>
      <c r="E294" s="9" t="s">
        <v>23</v>
      </c>
      <c r="F294" s="9" t="s">
        <v>1142</v>
      </c>
      <c r="G294" s="9" t="s">
        <v>1143</v>
      </c>
      <c r="H294" s="11">
        <v>5</v>
      </c>
      <c r="I294" s="9">
        <v>460</v>
      </c>
      <c r="J294" s="9">
        <v>12</v>
      </c>
      <c r="K294" s="9">
        <v>36</v>
      </c>
      <c r="L294" s="9" t="s">
        <v>1144</v>
      </c>
      <c r="M294" s="9" t="s">
        <v>27</v>
      </c>
      <c r="N294" s="9" t="s">
        <v>122</v>
      </c>
      <c r="O294" s="8">
        <v>2024</v>
      </c>
      <c r="P294" s="8" t="s">
        <v>1113</v>
      </c>
      <c r="Q294" s="8"/>
    </row>
    <row r="295" ht="112.5" spans="1:17">
      <c r="A295" s="8">
        <f t="shared" si="28"/>
        <v>291</v>
      </c>
      <c r="B295" s="8" t="s">
        <v>1108</v>
      </c>
      <c r="C295" s="9" t="s">
        <v>1145</v>
      </c>
      <c r="D295" s="9" t="s">
        <v>22</v>
      </c>
      <c r="E295" s="9" t="s">
        <v>23</v>
      </c>
      <c r="F295" s="9" t="s">
        <v>1146</v>
      </c>
      <c r="G295" s="9" t="s">
        <v>1147</v>
      </c>
      <c r="H295" s="11">
        <v>5</v>
      </c>
      <c r="I295" s="9">
        <v>2183</v>
      </c>
      <c r="J295" s="9">
        <v>35</v>
      </c>
      <c r="K295" s="9">
        <v>82</v>
      </c>
      <c r="L295" s="9" t="s">
        <v>1140</v>
      </c>
      <c r="M295" s="9" t="s">
        <v>27</v>
      </c>
      <c r="N295" s="9" t="s">
        <v>853</v>
      </c>
      <c r="O295" s="8">
        <v>2024</v>
      </c>
      <c r="P295" s="8" t="s">
        <v>1113</v>
      </c>
      <c r="Q295" s="8"/>
    </row>
    <row r="296" ht="93.75" spans="1:17">
      <c r="A296" s="8">
        <f t="shared" ref="A296:A305" si="29">ROW()-4</f>
        <v>292</v>
      </c>
      <c r="B296" s="8" t="s">
        <v>1108</v>
      </c>
      <c r="C296" s="9" t="s">
        <v>1148</v>
      </c>
      <c r="D296" s="9" t="s">
        <v>22</v>
      </c>
      <c r="E296" s="9" t="s">
        <v>23</v>
      </c>
      <c r="F296" s="9" t="s">
        <v>1149</v>
      </c>
      <c r="G296" s="9" t="s">
        <v>1150</v>
      </c>
      <c r="H296" s="11">
        <v>20</v>
      </c>
      <c r="I296" s="9">
        <v>2183</v>
      </c>
      <c r="J296" s="9">
        <v>35</v>
      </c>
      <c r="K296" s="9">
        <v>82</v>
      </c>
      <c r="L296" s="9" t="s">
        <v>1151</v>
      </c>
      <c r="M296" s="9" t="s">
        <v>27</v>
      </c>
      <c r="N296" s="9" t="s">
        <v>122</v>
      </c>
      <c r="O296" s="8">
        <v>2024</v>
      </c>
      <c r="P296" s="8" t="s">
        <v>1113</v>
      </c>
      <c r="Q296" s="8"/>
    </row>
    <row r="297" ht="112.5" spans="1:17">
      <c r="A297" s="8">
        <f t="shared" si="29"/>
        <v>293</v>
      </c>
      <c r="B297" s="8" t="s">
        <v>1108</v>
      </c>
      <c r="C297" s="9" t="s">
        <v>1152</v>
      </c>
      <c r="D297" s="9" t="s">
        <v>22</v>
      </c>
      <c r="E297" s="9" t="s">
        <v>23</v>
      </c>
      <c r="F297" s="9" t="s">
        <v>1153</v>
      </c>
      <c r="G297" s="9" t="s">
        <v>1154</v>
      </c>
      <c r="H297" s="11">
        <v>15</v>
      </c>
      <c r="I297" s="9">
        <v>3049</v>
      </c>
      <c r="J297" s="9">
        <v>77</v>
      </c>
      <c r="K297" s="9">
        <v>262</v>
      </c>
      <c r="L297" s="9" t="s">
        <v>1012</v>
      </c>
      <c r="M297" s="9" t="s">
        <v>27</v>
      </c>
      <c r="N297" s="9" t="s">
        <v>853</v>
      </c>
      <c r="O297" s="8">
        <v>2024</v>
      </c>
      <c r="P297" s="8" t="s">
        <v>1113</v>
      </c>
      <c r="Q297" s="8"/>
    </row>
    <row r="298" ht="112.5" spans="1:17">
      <c r="A298" s="8">
        <f t="shared" si="29"/>
        <v>294</v>
      </c>
      <c r="B298" s="8" t="s">
        <v>1108</v>
      </c>
      <c r="C298" s="9" t="s">
        <v>1155</v>
      </c>
      <c r="D298" s="9" t="s">
        <v>22</v>
      </c>
      <c r="E298" s="9" t="s">
        <v>57</v>
      </c>
      <c r="F298" s="9" t="s">
        <v>1156</v>
      </c>
      <c r="G298" s="9" t="s">
        <v>1157</v>
      </c>
      <c r="H298" s="11">
        <v>20</v>
      </c>
      <c r="I298" s="9">
        <v>3049</v>
      </c>
      <c r="J298" s="9">
        <v>77</v>
      </c>
      <c r="K298" s="9">
        <v>262</v>
      </c>
      <c r="L298" s="9" t="s">
        <v>1012</v>
      </c>
      <c r="M298" s="9" t="s">
        <v>27</v>
      </c>
      <c r="N298" s="9" t="s">
        <v>853</v>
      </c>
      <c r="O298" s="8">
        <v>2024</v>
      </c>
      <c r="P298" s="8" t="s">
        <v>1113</v>
      </c>
      <c r="Q298" s="8"/>
    </row>
    <row r="299" ht="112.5" spans="1:17">
      <c r="A299" s="8">
        <f t="shared" si="29"/>
        <v>295</v>
      </c>
      <c r="B299" s="8" t="s">
        <v>1108</v>
      </c>
      <c r="C299" s="9" t="s">
        <v>1158</v>
      </c>
      <c r="D299" s="9" t="s">
        <v>22</v>
      </c>
      <c r="E299" s="9" t="s">
        <v>57</v>
      </c>
      <c r="F299" s="9" t="s">
        <v>1159</v>
      </c>
      <c r="G299" s="9" t="s">
        <v>1160</v>
      </c>
      <c r="H299" s="11">
        <v>5</v>
      </c>
      <c r="I299" s="9">
        <v>3049</v>
      </c>
      <c r="J299" s="9">
        <v>77</v>
      </c>
      <c r="K299" s="9">
        <v>262</v>
      </c>
      <c r="L299" s="9" t="s">
        <v>1012</v>
      </c>
      <c r="M299" s="9" t="s">
        <v>27</v>
      </c>
      <c r="N299" s="9" t="s">
        <v>853</v>
      </c>
      <c r="O299" s="8">
        <v>2024</v>
      </c>
      <c r="P299" s="8" t="s">
        <v>1113</v>
      </c>
      <c r="Q299" s="8"/>
    </row>
    <row r="300" ht="112.5" spans="1:17">
      <c r="A300" s="8">
        <f t="shared" si="29"/>
        <v>296</v>
      </c>
      <c r="B300" s="8" t="s">
        <v>1108</v>
      </c>
      <c r="C300" s="9" t="s">
        <v>1161</v>
      </c>
      <c r="D300" s="9" t="s">
        <v>22</v>
      </c>
      <c r="E300" s="9" t="s">
        <v>1162</v>
      </c>
      <c r="F300" s="9" t="s">
        <v>1163</v>
      </c>
      <c r="G300" s="9" t="s">
        <v>1164</v>
      </c>
      <c r="H300" s="11">
        <v>45</v>
      </c>
      <c r="I300" s="9">
        <v>3030</v>
      </c>
      <c r="J300" s="9">
        <v>64</v>
      </c>
      <c r="K300" s="9">
        <v>192</v>
      </c>
      <c r="L300" s="9" t="s">
        <v>972</v>
      </c>
      <c r="M300" s="9" t="s">
        <v>27</v>
      </c>
      <c r="N300" s="9" t="s">
        <v>853</v>
      </c>
      <c r="O300" s="8">
        <v>2024</v>
      </c>
      <c r="P300" s="8" t="s">
        <v>1113</v>
      </c>
      <c r="Q300" s="8"/>
    </row>
    <row r="301" ht="112.5" spans="1:17">
      <c r="A301" s="8">
        <f t="shared" si="29"/>
        <v>297</v>
      </c>
      <c r="B301" s="8" t="s">
        <v>1108</v>
      </c>
      <c r="C301" s="9" t="s">
        <v>1165</v>
      </c>
      <c r="D301" s="9" t="s">
        <v>22</v>
      </c>
      <c r="E301" s="9" t="s">
        <v>1128</v>
      </c>
      <c r="F301" s="9" t="s">
        <v>1166</v>
      </c>
      <c r="G301" s="24" t="s">
        <v>1167</v>
      </c>
      <c r="H301" s="11">
        <v>4</v>
      </c>
      <c r="I301" s="9">
        <v>2964</v>
      </c>
      <c r="J301" s="9">
        <v>45</v>
      </c>
      <c r="K301" s="9">
        <v>126</v>
      </c>
      <c r="L301" s="9" t="s">
        <v>1168</v>
      </c>
      <c r="M301" s="9" t="s">
        <v>27</v>
      </c>
      <c r="N301" s="9" t="s">
        <v>853</v>
      </c>
      <c r="O301" s="8">
        <v>2024</v>
      </c>
      <c r="P301" s="8" t="s">
        <v>1113</v>
      </c>
      <c r="Q301" s="8"/>
    </row>
    <row r="302" ht="112.5" spans="1:17">
      <c r="A302" s="8">
        <f t="shared" si="29"/>
        <v>298</v>
      </c>
      <c r="B302" s="8" t="s">
        <v>1108</v>
      </c>
      <c r="C302" s="9" t="s">
        <v>1169</v>
      </c>
      <c r="D302" s="9" t="s">
        <v>22</v>
      </c>
      <c r="E302" s="9" t="s">
        <v>23</v>
      </c>
      <c r="F302" s="9" t="s">
        <v>1170</v>
      </c>
      <c r="G302" s="9" t="s">
        <v>1171</v>
      </c>
      <c r="H302" s="11">
        <v>2</v>
      </c>
      <c r="I302" s="9">
        <v>2399</v>
      </c>
      <c r="J302" s="9">
        <v>48</v>
      </c>
      <c r="K302" s="9">
        <v>150</v>
      </c>
      <c r="L302" s="9" t="s">
        <v>1140</v>
      </c>
      <c r="M302" s="9" t="s">
        <v>27</v>
      </c>
      <c r="N302" s="9" t="s">
        <v>853</v>
      </c>
      <c r="O302" s="8">
        <v>2024</v>
      </c>
      <c r="P302" s="8" t="s">
        <v>1113</v>
      </c>
      <c r="Q302" s="8"/>
    </row>
    <row r="303" ht="56.25" spans="1:17">
      <c r="A303" s="8">
        <f t="shared" si="29"/>
        <v>299</v>
      </c>
      <c r="B303" s="8" t="s">
        <v>1108</v>
      </c>
      <c r="C303" s="9" t="s">
        <v>1172</v>
      </c>
      <c r="D303" s="9" t="s">
        <v>31</v>
      </c>
      <c r="E303" s="9" t="s">
        <v>23</v>
      </c>
      <c r="F303" s="9" t="s">
        <v>1173</v>
      </c>
      <c r="G303" s="9" t="s">
        <v>1174</v>
      </c>
      <c r="H303" s="11">
        <v>9</v>
      </c>
      <c r="I303" s="9">
        <v>602</v>
      </c>
      <c r="J303" s="9">
        <v>12</v>
      </c>
      <c r="K303" s="9">
        <v>63</v>
      </c>
      <c r="L303" s="9" t="s">
        <v>1175</v>
      </c>
      <c r="M303" s="9" t="s">
        <v>27</v>
      </c>
      <c r="N303" s="9" t="s">
        <v>122</v>
      </c>
      <c r="O303" s="8">
        <v>2024</v>
      </c>
      <c r="P303" s="8" t="s">
        <v>1113</v>
      </c>
      <c r="Q303" s="8"/>
    </row>
    <row r="304" ht="112.5" spans="1:17">
      <c r="A304" s="8">
        <f t="shared" si="29"/>
        <v>300</v>
      </c>
      <c r="B304" s="8" t="s">
        <v>969</v>
      </c>
      <c r="C304" s="9" t="s">
        <v>1176</v>
      </c>
      <c r="D304" s="9" t="s">
        <v>22</v>
      </c>
      <c r="E304" s="9" t="s">
        <v>166</v>
      </c>
      <c r="F304" s="9" t="s">
        <v>1177</v>
      </c>
      <c r="G304" s="9" t="s">
        <v>1178</v>
      </c>
      <c r="H304" s="11">
        <v>50</v>
      </c>
      <c r="I304" s="9">
        <v>1500</v>
      </c>
      <c r="J304" s="9">
        <v>63</v>
      </c>
      <c r="K304" s="9">
        <v>201</v>
      </c>
      <c r="L304" s="9" t="s">
        <v>1179</v>
      </c>
      <c r="M304" s="9" t="s">
        <v>27</v>
      </c>
      <c r="N304" s="9" t="s">
        <v>853</v>
      </c>
      <c r="O304" s="8">
        <v>2024</v>
      </c>
      <c r="P304" s="8" t="s">
        <v>1180</v>
      </c>
      <c r="Q304" s="8"/>
    </row>
    <row r="305" ht="112.5" spans="1:17">
      <c r="A305" s="8">
        <f t="shared" si="29"/>
        <v>301</v>
      </c>
      <c r="B305" s="8" t="s">
        <v>668</v>
      </c>
      <c r="C305" s="14" t="s">
        <v>1181</v>
      </c>
      <c r="D305" s="14" t="s">
        <v>22</v>
      </c>
      <c r="E305" s="14" t="s">
        <v>23</v>
      </c>
      <c r="F305" s="14" t="s">
        <v>1182</v>
      </c>
      <c r="G305" s="14" t="s">
        <v>1183</v>
      </c>
      <c r="H305" s="11">
        <v>50</v>
      </c>
      <c r="I305" s="14">
        <v>626</v>
      </c>
      <c r="J305" s="14">
        <v>15</v>
      </c>
      <c r="K305" s="14">
        <v>48</v>
      </c>
      <c r="L305" s="14" t="s">
        <v>1184</v>
      </c>
      <c r="M305" s="9" t="s">
        <v>27</v>
      </c>
      <c r="N305" s="9" t="s">
        <v>853</v>
      </c>
      <c r="O305" s="8">
        <v>2024</v>
      </c>
      <c r="P305" s="8" t="s">
        <v>1180</v>
      </c>
      <c r="Q305" s="8"/>
    </row>
    <row r="306" ht="112.5" spans="1:17">
      <c r="A306" s="8">
        <f t="shared" ref="A306:A315" si="30">ROW()-4</f>
        <v>302</v>
      </c>
      <c r="B306" s="8" t="s">
        <v>1054</v>
      </c>
      <c r="C306" s="14" t="s">
        <v>1185</v>
      </c>
      <c r="D306" s="14" t="s">
        <v>22</v>
      </c>
      <c r="E306" s="14" t="s">
        <v>23</v>
      </c>
      <c r="F306" s="14" t="s">
        <v>1186</v>
      </c>
      <c r="G306" s="14" t="s">
        <v>1187</v>
      </c>
      <c r="H306" s="11">
        <v>50</v>
      </c>
      <c r="I306" s="14">
        <v>780</v>
      </c>
      <c r="J306" s="14">
        <v>15</v>
      </c>
      <c r="K306" s="14">
        <v>80</v>
      </c>
      <c r="L306" s="14" t="s">
        <v>423</v>
      </c>
      <c r="M306" s="9" t="s">
        <v>27</v>
      </c>
      <c r="N306" s="9" t="s">
        <v>853</v>
      </c>
      <c r="O306" s="8">
        <v>2024</v>
      </c>
      <c r="P306" s="8" t="s">
        <v>1180</v>
      </c>
      <c r="Q306" s="8"/>
    </row>
    <row r="307" ht="112.5" spans="1:17">
      <c r="A307" s="8">
        <f t="shared" si="30"/>
        <v>303</v>
      </c>
      <c r="B307" s="8" t="s">
        <v>312</v>
      </c>
      <c r="C307" s="14" t="s">
        <v>1188</v>
      </c>
      <c r="D307" s="14" t="s">
        <v>22</v>
      </c>
      <c r="E307" s="14" t="s">
        <v>166</v>
      </c>
      <c r="F307" s="14" t="s">
        <v>1189</v>
      </c>
      <c r="G307" s="14" t="s">
        <v>1190</v>
      </c>
      <c r="H307" s="11">
        <v>50</v>
      </c>
      <c r="I307" s="14">
        <v>2808</v>
      </c>
      <c r="J307" s="14">
        <v>37</v>
      </c>
      <c r="K307" s="14">
        <v>97</v>
      </c>
      <c r="L307" s="14" t="s">
        <v>316</v>
      </c>
      <c r="M307" s="9" t="s">
        <v>27</v>
      </c>
      <c r="N307" s="9" t="s">
        <v>853</v>
      </c>
      <c r="O307" s="8">
        <v>2024</v>
      </c>
      <c r="P307" s="8" t="s">
        <v>1180</v>
      </c>
      <c r="Q307" s="8"/>
    </row>
    <row r="308" ht="112.5" spans="1:17">
      <c r="A308" s="8">
        <f t="shared" si="30"/>
        <v>304</v>
      </c>
      <c r="B308" s="8" t="s">
        <v>701</v>
      </c>
      <c r="C308" s="14" t="s">
        <v>1191</v>
      </c>
      <c r="D308" s="14" t="s">
        <v>22</v>
      </c>
      <c r="E308" s="14" t="s">
        <v>166</v>
      </c>
      <c r="F308" s="14" t="s">
        <v>1192</v>
      </c>
      <c r="G308" s="14" t="s">
        <v>1193</v>
      </c>
      <c r="H308" s="11">
        <v>50</v>
      </c>
      <c r="I308" s="14">
        <v>2227</v>
      </c>
      <c r="J308" s="14">
        <v>28</v>
      </c>
      <c r="K308" s="14">
        <v>77</v>
      </c>
      <c r="L308" s="14" t="s">
        <v>1194</v>
      </c>
      <c r="M308" s="9" t="s">
        <v>27</v>
      </c>
      <c r="N308" s="9" t="s">
        <v>853</v>
      </c>
      <c r="O308" s="8">
        <v>2024</v>
      </c>
      <c r="P308" s="8" t="s">
        <v>1180</v>
      </c>
      <c r="Q308" s="8"/>
    </row>
    <row r="309" ht="168.75" spans="1:17">
      <c r="A309" s="8">
        <f t="shared" si="30"/>
        <v>305</v>
      </c>
      <c r="B309" s="8" t="s">
        <v>402</v>
      </c>
      <c r="C309" s="14" t="s">
        <v>1195</v>
      </c>
      <c r="D309" s="14" t="s">
        <v>22</v>
      </c>
      <c r="E309" s="14" t="s">
        <v>23</v>
      </c>
      <c r="F309" s="14" t="s">
        <v>1196</v>
      </c>
      <c r="G309" s="14" t="s">
        <v>1197</v>
      </c>
      <c r="H309" s="11">
        <v>50</v>
      </c>
      <c r="I309" s="14">
        <v>2416</v>
      </c>
      <c r="J309" s="14" t="s">
        <v>1198</v>
      </c>
      <c r="K309" s="14" t="s">
        <v>1199</v>
      </c>
      <c r="L309" s="14" t="s">
        <v>1200</v>
      </c>
      <c r="M309" s="9" t="s">
        <v>27</v>
      </c>
      <c r="N309" s="9" t="s">
        <v>853</v>
      </c>
      <c r="O309" s="8">
        <v>2024</v>
      </c>
      <c r="P309" s="8" t="s">
        <v>1180</v>
      </c>
      <c r="Q309" s="8"/>
    </row>
    <row r="310" ht="112.5" spans="1:17">
      <c r="A310" s="8">
        <f t="shared" si="30"/>
        <v>306</v>
      </c>
      <c r="B310" s="8" t="s">
        <v>523</v>
      </c>
      <c r="C310" s="14" t="s">
        <v>1201</v>
      </c>
      <c r="D310" s="14" t="s">
        <v>22</v>
      </c>
      <c r="E310" s="14" t="s">
        <v>23</v>
      </c>
      <c r="F310" s="14" t="s">
        <v>1202</v>
      </c>
      <c r="G310" s="14" t="s">
        <v>1203</v>
      </c>
      <c r="H310" s="11">
        <v>50</v>
      </c>
      <c r="I310" s="14">
        <v>2552</v>
      </c>
      <c r="J310" s="14">
        <v>39</v>
      </c>
      <c r="K310" s="14">
        <v>101</v>
      </c>
      <c r="L310" s="14" t="s">
        <v>1204</v>
      </c>
      <c r="M310" s="9" t="s">
        <v>27</v>
      </c>
      <c r="N310" s="9" t="s">
        <v>853</v>
      </c>
      <c r="O310" s="8">
        <v>2024</v>
      </c>
      <c r="P310" s="8" t="s">
        <v>1180</v>
      </c>
      <c r="Q310" s="8"/>
    </row>
    <row r="311" ht="112.5" spans="1:17">
      <c r="A311" s="8">
        <f t="shared" si="30"/>
        <v>307</v>
      </c>
      <c r="B311" s="8" t="s">
        <v>930</v>
      </c>
      <c r="C311" s="9" t="s">
        <v>1205</v>
      </c>
      <c r="D311" s="9" t="s">
        <v>22</v>
      </c>
      <c r="E311" s="9" t="s">
        <v>23</v>
      </c>
      <c r="F311" s="9" t="s">
        <v>1206</v>
      </c>
      <c r="G311" s="9" t="s">
        <v>197</v>
      </c>
      <c r="H311" s="11">
        <v>50</v>
      </c>
      <c r="I311" s="9">
        <v>650</v>
      </c>
      <c r="J311" s="9">
        <v>20</v>
      </c>
      <c r="K311" s="9">
        <v>55</v>
      </c>
      <c r="L311" s="9" t="s">
        <v>1207</v>
      </c>
      <c r="M311" s="9" t="s">
        <v>27</v>
      </c>
      <c r="N311" s="9" t="s">
        <v>853</v>
      </c>
      <c r="O311" s="8">
        <v>2024</v>
      </c>
      <c r="P311" s="8" t="s">
        <v>1180</v>
      </c>
      <c r="Q311" s="8"/>
    </row>
    <row r="312" ht="112.5" spans="1:17">
      <c r="A312" s="8">
        <f t="shared" si="30"/>
        <v>308</v>
      </c>
      <c r="B312" s="8" t="s">
        <v>359</v>
      </c>
      <c r="C312" s="14" t="s">
        <v>1208</v>
      </c>
      <c r="D312" s="14" t="s">
        <v>22</v>
      </c>
      <c r="E312" s="14" t="s">
        <v>1209</v>
      </c>
      <c r="F312" s="14" t="s">
        <v>1210</v>
      </c>
      <c r="G312" s="14" t="s">
        <v>1211</v>
      </c>
      <c r="H312" s="11">
        <v>50</v>
      </c>
      <c r="I312" s="14">
        <v>75</v>
      </c>
      <c r="J312" s="14">
        <v>5</v>
      </c>
      <c r="K312" s="14">
        <v>75</v>
      </c>
      <c r="L312" s="14" t="s">
        <v>363</v>
      </c>
      <c r="M312" s="9" t="s">
        <v>27</v>
      </c>
      <c r="N312" s="9" t="s">
        <v>853</v>
      </c>
      <c r="O312" s="8">
        <v>2024</v>
      </c>
      <c r="P312" s="8" t="s">
        <v>1180</v>
      </c>
      <c r="Q312" s="8"/>
    </row>
    <row r="313" ht="112.5" spans="1:17">
      <c r="A313" s="8">
        <f t="shared" si="30"/>
        <v>309</v>
      </c>
      <c r="B313" s="8" t="s">
        <v>848</v>
      </c>
      <c r="C313" s="9" t="s">
        <v>863</v>
      </c>
      <c r="D313" s="9" t="s">
        <v>22</v>
      </c>
      <c r="E313" s="9" t="s">
        <v>23</v>
      </c>
      <c r="F313" s="9" t="s">
        <v>864</v>
      </c>
      <c r="G313" s="9" t="s">
        <v>865</v>
      </c>
      <c r="H313" s="11">
        <v>50</v>
      </c>
      <c r="I313" s="9">
        <v>2278</v>
      </c>
      <c r="J313" s="9">
        <v>54</v>
      </c>
      <c r="K313" s="9">
        <v>165</v>
      </c>
      <c r="L313" s="9" t="s">
        <v>866</v>
      </c>
      <c r="M313" s="9" t="s">
        <v>27</v>
      </c>
      <c r="N313" s="9" t="s">
        <v>853</v>
      </c>
      <c r="O313" s="8">
        <v>2024</v>
      </c>
      <c r="P313" s="8" t="s">
        <v>1180</v>
      </c>
      <c r="Q313" s="8"/>
    </row>
    <row r="314" ht="131.25" spans="1:17">
      <c r="A314" s="8">
        <f t="shared" si="30"/>
        <v>310</v>
      </c>
      <c r="B314" s="8" t="s">
        <v>233</v>
      </c>
      <c r="C314" s="9" t="s">
        <v>255</v>
      </c>
      <c r="D314" s="9" t="s">
        <v>22</v>
      </c>
      <c r="E314" s="9" t="s">
        <v>23</v>
      </c>
      <c r="F314" s="9" t="s">
        <v>256</v>
      </c>
      <c r="G314" s="9" t="s">
        <v>257</v>
      </c>
      <c r="H314" s="11">
        <v>50</v>
      </c>
      <c r="I314" s="24">
        <v>3286</v>
      </c>
      <c r="J314" s="10">
        <v>46</v>
      </c>
      <c r="K314" s="10">
        <v>132</v>
      </c>
      <c r="L314" s="10" t="s">
        <v>237</v>
      </c>
      <c r="M314" s="9" t="s">
        <v>27</v>
      </c>
      <c r="N314" s="9" t="s">
        <v>853</v>
      </c>
      <c r="O314" s="8">
        <v>2024</v>
      </c>
      <c r="P314" s="8" t="s">
        <v>1180</v>
      </c>
      <c r="Q314" s="8"/>
    </row>
    <row r="315" ht="112.5" spans="1:17">
      <c r="A315" s="8">
        <f t="shared" si="30"/>
        <v>311</v>
      </c>
      <c r="B315" s="8" t="s">
        <v>288</v>
      </c>
      <c r="C315" s="14" t="s">
        <v>1212</v>
      </c>
      <c r="D315" s="14" t="s">
        <v>22</v>
      </c>
      <c r="E315" s="14" t="s">
        <v>57</v>
      </c>
      <c r="F315" s="14" t="s">
        <v>1213</v>
      </c>
      <c r="G315" s="14" t="s">
        <v>1214</v>
      </c>
      <c r="H315" s="11">
        <v>50</v>
      </c>
      <c r="I315" s="14">
        <v>356</v>
      </c>
      <c r="J315" s="14">
        <v>5</v>
      </c>
      <c r="K315" s="14">
        <v>13</v>
      </c>
      <c r="L315" s="14" t="s">
        <v>292</v>
      </c>
      <c r="M315" s="9" t="s">
        <v>27</v>
      </c>
      <c r="N315" s="9" t="s">
        <v>853</v>
      </c>
      <c r="O315" s="8">
        <v>2024</v>
      </c>
      <c r="P315" s="8" t="s">
        <v>1180</v>
      </c>
      <c r="Q315" s="8"/>
    </row>
    <row r="316" ht="112.5" spans="1:17">
      <c r="A316" s="8">
        <f t="shared" ref="A316:A329" si="31">ROW()-4</f>
        <v>312</v>
      </c>
      <c r="B316" s="8" t="s">
        <v>493</v>
      </c>
      <c r="C316" s="14" t="s">
        <v>1215</v>
      </c>
      <c r="D316" s="14" t="s">
        <v>22</v>
      </c>
      <c r="E316" s="14" t="s">
        <v>23</v>
      </c>
      <c r="F316" s="14" t="s">
        <v>1216</v>
      </c>
      <c r="G316" s="14" t="s">
        <v>1217</v>
      </c>
      <c r="H316" s="11">
        <v>50</v>
      </c>
      <c r="I316" s="14">
        <v>2032</v>
      </c>
      <c r="J316" s="14">
        <v>58</v>
      </c>
      <c r="K316" s="14">
        <v>161</v>
      </c>
      <c r="L316" s="14" t="s">
        <v>1218</v>
      </c>
      <c r="M316" s="9" t="s">
        <v>27</v>
      </c>
      <c r="N316" s="9" t="s">
        <v>853</v>
      </c>
      <c r="O316" s="8">
        <v>2024</v>
      </c>
      <c r="P316" s="8" t="s">
        <v>1180</v>
      </c>
      <c r="Q316" s="8"/>
    </row>
    <row r="317" ht="112.5" spans="1:17">
      <c r="A317" s="8">
        <f t="shared" si="31"/>
        <v>313</v>
      </c>
      <c r="B317" s="8" t="s">
        <v>969</v>
      </c>
      <c r="C317" s="14" t="s">
        <v>1219</v>
      </c>
      <c r="D317" s="14" t="s">
        <v>22</v>
      </c>
      <c r="E317" s="14" t="s">
        <v>23</v>
      </c>
      <c r="F317" s="14" t="s">
        <v>1220</v>
      </c>
      <c r="G317" s="14" t="s">
        <v>1221</v>
      </c>
      <c r="H317" s="11">
        <v>50</v>
      </c>
      <c r="I317" s="14">
        <v>2480</v>
      </c>
      <c r="J317" s="14">
        <v>30</v>
      </c>
      <c r="K317" s="14">
        <v>82</v>
      </c>
      <c r="L317" s="14" t="s">
        <v>1050</v>
      </c>
      <c r="M317" s="9" t="s">
        <v>27</v>
      </c>
      <c r="N317" s="9" t="s">
        <v>853</v>
      </c>
      <c r="O317" s="8">
        <v>2024</v>
      </c>
      <c r="P317" s="8" t="s">
        <v>1180</v>
      </c>
      <c r="Q317" s="8"/>
    </row>
    <row r="318" ht="112.5" spans="1:17">
      <c r="A318" s="8">
        <f t="shared" si="31"/>
        <v>314</v>
      </c>
      <c r="B318" s="8" t="s">
        <v>1108</v>
      </c>
      <c r="C318" s="9" t="s">
        <v>1222</v>
      </c>
      <c r="D318" s="9" t="s">
        <v>22</v>
      </c>
      <c r="E318" s="9" t="s">
        <v>23</v>
      </c>
      <c r="F318" s="9" t="s">
        <v>1223</v>
      </c>
      <c r="G318" s="9" t="s">
        <v>1224</v>
      </c>
      <c r="H318" s="11">
        <v>50</v>
      </c>
      <c r="I318" s="9">
        <v>1578</v>
      </c>
      <c r="J318" s="9">
        <v>33</v>
      </c>
      <c r="K318" s="9">
        <v>107</v>
      </c>
      <c r="L318" s="9" t="s">
        <v>972</v>
      </c>
      <c r="M318" s="9" t="s">
        <v>27</v>
      </c>
      <c r="N318" s="9" t="s">
        <v>853</v>
      </c>
      <c r="O318" s="8">
        <v>2024</v>
      </c>
      <c r="P318" s="8" t="s">
        <v>1180</v>
      </c>
      <c r="Q318" s="8"/>
    </row>
    <row r="319" ht="112.5" spans="1:17">
      <c r="A319" s="8">
        <f t="shared" si="31"/>
        <v>315</v>
      </c>
      <c r="B319" s="8" t="s">
        <v>1108</v>
      </c>
      <c r="C319" s="9" t="s">
        <v>1225</v>
      </c>
      <c r="D319" s="9" t="s">
        <v>22</v>
      </c>
      <c r="E319" s="9" t="s">
        <v>57</v>
      </c>
      <c r="F319" s="9" t="s">
        <v>1226</v>
      </c>
      <c r="G319" s="9" t="s">
        <v>1227</v>
      </c>
      <c r="H319" s="11">
        <v>50</v>
      </c>
      <c r="I319" s="9">
        <v>138</v>
      </c>
      <c r="J319" s="9">
        <v>51</v>
      </c>
      <c r="K319" s="9">
        <v>130</v>
      </c>
      <c r="L319" s="9" t="s">
        <v>972</v>
      </c>
      <c r="M319" s="9" t="s">
        <v>27</v>
      </c>
      <c r="N319" s="9" t="s">
        <v>853</v>
      </c>
      <c r="O319" s="8">
        <v>2024</v>
      </c>
      <c r="P319" s="8" t="s">
        <v>1180</v>
      </c>
      <c r="Q319" s="8"/>
    </row>
    <row r="320" ht="112.5" spans="1:17">
      <c r="A320" s="8">
        <f t="shared" si="31"/>
        <v>316</v>
      </c>
      <c r="B320" s="8" t="s">
        <v>668</v>
      </c>
      <c r="C320" s="8" t="s">
        <v>1228</v>
      </c>
      <c r="D320" s="9" t="s">
        <v>22</v>
      </c>
      <c r="E320" s="8" t="s">
        <v>23</v>
      </c>
      <c r="F320" s="8" t="s">
        <v>683</v>
      </c>
      <c r="G320" s="8" t="s">
        <v>1229</v>
      </c>
      <c r="H320" s="11">
        <v>50</v>
      </c>
      <c r="I320" s="8">
        <v>2450</v>
      </c>
      <c r="J320" s="8">
        <v>34</v>
      </c>
      <c r="K320" s="8">
        <v>83</v>
      </c>
      <c r="L320" s="8" t="s">
        <v>1184</v>
      </c>
      <c r="M320" s="9" t="s">
        <v>27</v>
      </c>
      <c r="N320" s="9" t="s">
        <v>853</v>
      </c>
      <c r="O320" s="8">
        <v>2024</v>
      </c>
      <c r="P320" s="8" t="s">
        <v>1180</v>
      </c>
      <c r="Q320" s="8"/>
    </row>
    <row r="321" ht="112.5" spans="1:17">
      <c r="A321" s="8">
        <f t="shared" si="31"/>
        <v>317</v>
      </c>
      <c r="B321" s="8" t="s">
        <v>775</v>
      </c>
      <c r="C321" s="9" t="s">
        <v>1230</v>
      </c>
      <c r="D321" s="9" t="s">
        <v>22</v>
      </c>
      <c r="E321" s="9" t="s">
        <v>166</v>
      </c>
      <c r="F321" s="9" t="s">
        <v>1231</v>
      </c>
      <c r="G321" s="9" t="s">
        <v>1232</v>
      </c>
      <c r="H321" s="11">
        <v>50</v>
      </c>
      <c r="I321" s="9">
        <v>3036</v>
      </c>
      <c r="J321" s="9">
        <v>53</v>
      </c>
      <c r="K321" s="9">
        <v>171</v>
      </c>
      <c r="L321" s="9" t="s">
        <v>789</v>
      </c>
      <c r="M321" s="9" t="s">
        <v>27</v>
      </c>
      <c r="N321" s="9" t="s">
        <v>853</v>
      </c>
      <c r="O321" s="8">
        <v>2024</v>
      </c>
      <c r="P321" s="8" t="s">
        <v>1180</v>
      </c>
      <c r="Q321" s="8"/>
    </row>
    <row r="322" ht="150" spans="1:17">
      <c r="A322" s="8">
        <f t="shared" si="31"/>
        <v>318</v>
      </c>
      <c r="B322" s="8" t="s">
        <v>604</v>
      </c>
      <c r="C322" s="9" t="s">
        <v>1233</v>
      </c>
      <c r="D322" s="9" t="s">
        <v>22</v>
      </c>
      <c r="E322" s="9" t="s">
        <v>166</v>
      </c>
      <c r="F322" s="9" t="s">
        <v>1234</v>
      </c>
      <c r="G322" s="9" t="s">
        <v>1235</v>
      </c>
      <c r="H322" s="11">
        <v>50</v>
      </c>
      <c r="I322" s="9">
        <v>2800</v>
      </c>
      <c r="J322" s="9">
        <v>18</v>
      </c>
      <c r="K322" s="9">
        <v>52</v>
      </c>
      <c r="L322" s="9" t="s">
        <v>1236</v>
      </c>
      <c r="M322" s="9" t="s">
        <v>27</v>
      </c>
      <c r="N322" s="9" t="s">
        <v>853</v>
      </c>
      <c r="O322" s="8">
        <v>2024</v>
      </c>
      <c r="P322" s="8" t="s">
        <v>1180</v>
      </c>
      <c r="Q322" s="8"/>
    </row>
    <row r="323" ht="56.25" spans="1:17">
      <c r="A323" s="8">
        <f t="shared" si="31"/>
        <v>319</v>
      </c>
      <c r="B323" s="8" t="s">
        <v>1237</v>
      </c>
      <c r="C323" s="9" t="s">
        <v>1238</v>
      </c>
      <c r="D323" s="9" t="s">
        <v>1239</v>
      </c>
      <c r="E323" s="9" t="s">
        <v>23</v>
      </c>
      <c r="F323" s="9" t="s">
        <v>1237</v>
      </c>
      <c r="G323" s="9" t="s">
        <v>1240</v>
      </c>
      <c r="H323" s="11">
        <v>258</v>
      </c>
      <c r="I323" s="9">
        <v>3000</v>
      </c>
      <c r="J323" s="9">
        <v>1596</v>
      </c>
      <c r="K323" s="9">
        <v>3000</v>
      </c>
      <c r="L323" s="9" t="s">
        <v>1241</v>
      </c>
      <c r="M323" s="9" t="s">
        <v>27</v>
      </c>
      <c r="N323" s="9" t="s">
        <v>1242</v>
      </c>
      <c r="O323" s="8">
        <v>2024</v>
      </c>
      <c r="P323" s="8" t="s">
        <v>1243</v>
      </c>
      <c r="Q323" s="8"/>
    </row>
    <row r="324" ht="56.25" spans="1:17">
      <c r="A324" s="8">
        <f t="shared" si="31"/>
        <v>320</v>
      </c>
      <c r="B324" s="8" t="s">
        <v>1237</v>
      </c>
      <c r="C324" s="9" t="s">
        <v>1244</v>
      </c>
      <c r="D324" s="9" t="s">
        <v>22</v>
      </c>
      <c r="E324" s="9" t="s">
        <v>57</v>
      </c>
      <c r="F324" s="9" t="s">
        <v>1237</v>
      </c>
      <c r="G324" s="9" t="s">
        <v>1245</v>
      </c>
      <c r="H324" s="11">
        <v>209</v>
      </c>
      <c r="I324" s="9">
        <v>1900</v>
      </c>
      <c r="J324" s="9">
        <v>5</v>
      </c>
      <c r="K324" s="9">
        <v>10</v>
      </c>
      <c r="L324" s="9" t="s">
        <v>1246</v>
      </c>
      <c r="M324" s="9" t="s">
        <v>27</v>
      </c>
      <c r="N324" s="9" t="s">
        <v>1242</v>
      </c>
      <c r="O324" s="8">
        <v>2024</v>
      </c>
      <c r="P324" s="8" t="s">
        <v>1243</v>
      </c>
      <c r="Q324" s="8"/>
    </row>
    <row r="325" ht="56.25" spans="1:17">
      <c r="A325" s="8">
        <f t="shared" si="31"/>
        <v>321</v>
      </c>
      <c r="B325" s="8" t="s">
        <v>1237</v>
      </c>
      <c r="C325" s="14" t="s">
        <v>1247</v>
      </c>
      <c r="D325" s="14" t="s">
        <v>22</v>
      </c>
      <c r="E325" s="14" t="s">
        <v>1248</v>
      </c>
      <c r="F325" s="14" t="s">
        <v>1248</v>
      </c>
      <c r="G325" s="14" t="s">
        <v>1249</v>
      </c>
      <c r="H325" s="11">
        <v>60</v>
      </c>
      <c r="I325" s="14">
        <v>1898</v>
      </c>
      <c r="J325" s="14">
        <v>123</v>
      </c>
      <c r="K325" s="14">
        <v>430</v>
      </c>
      <c r="L325" s="14" t="s">
        <v>1250</v>
      </c>
      <c r="M325" s="9" t="s">
        <v>27</v>
      </c>
      <c r="N325" s="14" t="s">
        <v>1251</v>
      </c>
      <c r="O325" s="8">
        <v>2024</v>
      </c>
      <c r="P325" s="8" t="s">
        <v>1243</v>
      </c>
      <c r="Q325" s="8"/>
    </row>
    <row r="326" ht="56.25" spans="1:17">
      <c r="A326" s="8">
        <f t="shared" si="31"/>
        <v>322</v>
      </c>
      <c r="B326" s="8" t="s">
        <v>1237</v>
      </c>
      <c r="C326" s="9" t="s">
        <v>1252</v>
      </c>
      <c r="D326" s="9" t="s">
        <v>22</v>
      </c>
      <c r="E326" s="9" t="s">
        <v>23</v>
      </c>
      <c r="F326" s="9" t="s">
        <v>1253</v>
      </c>
      <c r="G326" s="9" t="s">
        <v>1254</v>
      </c>
      <c r="H326" s="11">
        <v>60</v>
      </c>
      <c r="I326" s="9">
        <v>51</v>
      </c>
      <c r="J326" s="9">
        <v>6</v>
      </c>
      <c r="K326" s="9">
        <v>25</v>
      </c>
      <c r="L326" s="9" t="s">
        <v>1255</v>
      </c>
      <c r="M326" s="9" t="s">
        <v>27</v>
      </c>
      <c r="N326" s="14" t="s">
        <v>1251</v>
      </c>
      <c r="O326" s="8">
        <v>2024</v>
      </c>
      <c r="P326" s="8" t="s">
        <v>1256</v>
      </c>
      <c r="Q326" s="8"/>
    </row>
    <row r="327" ht="112.5" spans="1:17">
      <c r="A327" s="8">
        <f t="shared" si="31"/>
        <v>323</v>
      </c>
      <c r="B327" s="8" t="s">
        <v>1237</v>
      </c>
      <c r="C327" s="14" t="s">
        <v>1257</v>
      </c>
      <c r="D327" s="14" t="s">
        <v>22</v>
      </c>
      <c r="E327" s="9" t="s">
        <v>23</v>
      </c>
      <c r="F327" s="9" t="s">
        <v>1237</v>
      </c>
      <c r="G327" s="14" t="s">
        <v>1258</v>
      </c>
      <c r="H327" s="11">
        <v>167</v>
      </c>
      <c r="I327" s="14">
        <v>8000</v>
      </c>
      <c r="J327" s="14">
        <v>1020</v>
      </c>
      <c r="K327" s="14">
        <v>3150</v>
      </c>
      <c r="L327" s="14" t="s">
        <v>1259</v>
      </c>
      <c r="M327" s="9" t="s">
        <v>27</v>
      </c>
      <c r="N327" s="14" t="s">
        <v>1251</v>
      </c>
      <c r="O327" s="8">
        <v>2024</v>
      </c>
      <c r="P327" s="8" t="s">
        <v>1260</v>
      </c>
      <c r="Q327" s="8"/>
    </row>
    <row r="328" ht="56.25" spans="1:17">
      <c r="A328" s="8">
        <f t="shared" si="31"/>
        <v>324</v>
      </c>
      <c r="B328" s="8" t="s">
        <v>1237</v>
      </c>
      <c r="C328" s="9" t="s">
        <v>1261</v>
      </c>
      <c r="D328" s="9" t="s">
        <v>31</v>
      </c>
      <c r="E328" s="9" t="s">
        <v>23</v>
      </c>
      <c r="F328" s="9" t="s">
        <v>1262</v>
      </c>
      <c r="G328" s="9" t="s">
        <v>1263</v>
      </c>
      <c r="H328" s="11">
        <v>90</v>
      </c>
      <c r="I328" s="9">
        <v>4270</v>
      </c>
      <c r="J328" s="9">
        <v>1480</v>
      </c>
      <c r="K328" s="9">
        <v>4270</v>
      </c>
      <c r="L328" s="9" t="s">
        <v>1264</v>
      </c>
      <c r="M328" s="9" t="s">
        <v>27</v>
      </c>
      <c r="N328" s="14" t="s">
        <v>1251</v>
      </c>
      <c r="O328" s="8">
        <v>2024</v>
      </c>
      <c r="P328" s="45" t="s">
        <v>1265</v>
      </c>
      <c r="Q328" s="45"/>
    </row>
    <row r="329" ht="93.75" spans="1:17">
      <c r="A329" s="8">
        <f t="shared" si="31"/>
        <v>325</v>
      </c>
      <c r="B329" s="9" t="s">
        <v>1237</v>
      </c>
      <c r="C329" s="9" t="s">
        <v>1266</v>
      </c>
      <c r="D329" s="9" t="s">
        <v>22</v>
      </c>
      <c r="E329" s="9" t="s">
        <v>23</v>
      </c>
      <c r="F329" s="11" t="s">
        <v>1237</v>
      </c>
      <c r="G329" s="9" t="s">
        <v>1267</v>
      </c>
      <c r="H329" s="9">
        <v>798</v>
      </c>
      <c r="I329" s="9">
        <v>2000</v>
      </c>
      <c r="J329" s="9">
        <v>200</v>
      </c>
      <c r="K329" s="9">
        <v>1200</v>
      </c>
      <c r="L329" s="14" t="s">
        <v>1099</v>
      </c>
      <c r="M329" s="9" t="s">
        <v>27</v>
      </c>
      <c r="N329" s="9" t="s">
        <v>1251</v>
      </c>
      <c r="O329" s="9">
        <v>2024</v>
      </c>
      <c r="P329" s="9" t="s">
        <v>1268</v>
      </c>
      <c r="Q329" s="9"/>
    </row>
  </sheetData>
  <autoFilter ref="A4:Q329">
    <extLst/>
  </autoFilter>
  <mergeCells count="16">
    <mergeCell ref="A1:B1"/>
    <mergeCell ref="A2:Q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  <mergeCell ref="Q3:Q4"/>
  </mergeCells>
  <pageMargins left="0.751388888888889" right="0.751388888888889" top="0.66875" bottom="0.786805555555556" header="0.5" footer="0.5"/>
  <pageSetup paperSize="9" scale="55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扶贫办阳小利</cp:lastModifiedBy>
  <dcterms:created xsi:type="dcterms:W3CDTF">2023-04-26T02:08:00Z</dcterms:created>
  <dcterms:modified xsi:type="dcterms:W3CDTF">2024-07-19T07:57:07Z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C33E7CACA5354CCAAC8943E2BF54A408_13</vt:lpwstr>
  </property>
  <property fmtid="{D5CDD505-2E9C-101B-9397-08002B2CF9AE}" pid="3" name="KSOProductBuildVer">
    <vt:lpwstr>2052-12.1.0.17147</vt:lpwstr>
  </property>
</Properties>
</file>